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7.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C5689A\disk1\7.현지화사업\【1.신청업체 안내자료】\"/>
    </mc:Choice>
  </mc:AlternateContent>
  <bookViews>
    <workbookView xWindow="-120" yWindow="-120" windowWidth="20730" windowHeight="11160" tabRatio="910"/>
  </bookViews>
  <sheets>
    <sheet name="企業情報（記入必）" sheetId="18" r:id="rId1"/>
    <sheet name="1-1.総合支援申請書" sheetId="11" r:id="rId2"/>
    <sheet name="1-2.総合支援申請書" sheetId="13" r:id="rId3"/>
    <sheet name="2.精算申請書（食品検査費）" sheetId="3" r:id="rId4"/>
    <sheet name="2-1.検査費請求詳細" sheetId="21" r:id="rId5"/>
    <sheet name="3-1.精算申請書（パッケージデザイン）" sheetId="5" r:id="rId6"/>
    <sheet name="3-2.デザイン改善報告書" sheetId="6" r:id="rId7"/>
    <sheet name="3-3.デザイン所有権確認依頼" sheetId="15" r:id="rId8"/>
    <sheet name="3-4.デザイン所有権合意書" sheetId="16" r:id="rId9"/>
    <sheet name="精算確認書（食品検査費）aT발행" sheetId="19" r:id="rId10"/>
    <sheet name="精算確認書（パッケージデザイン）aT발행" sheetId="20" r:id="rId11"/>
    <sheet name="シート説明" sheetId="17" r:id="rId12"/>
  </sheets>
  <definedNames>
    <definedName name="_xlnm._FilterDatabase" localSheetId="4" hidden="1">'2-1.検査費請求詳細'!$B$5:$K$80</definedName>
    <definedName name="_xlnm._FilterDatabase" localSheetId="0" hidden="1">'企業情報（記入必）'!$A$1:$D$17</definedName>
    <definedName name="_xlnm.Print_Area" localSheetId="1">'1-1.総合支援申請書'!$A$1:$AH$39</definedName>
    <definedName name="_xlnm.Print_Area" localSheetId="2">'1-2.総合支援申請書'!$A$1:$AL$39</definedName>
    <definedName name="_xlnm.Print_Area" localSheetId="3">'2.精算申請書（食品検査費）'!$A$1:$AH$45</definedName>
    <definedName name="_xlnm.Print_Area" localSheetId="9">'精算確認書（食品検査費）aT발행'!$A$1:$AH$44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9" i="3" l="1"/>
  <c r="H27" i="20" l="1"/>
  <c r="E81" i="21" l="1"/>
  <c r="K80" i="21"/>
  <c r="J80" i="21"/>
  <c r="I80" i="21"/>
  <c r="K74" i="21"/>
  <c r="J74" i="21"/>
  <c r="I74" i="21"/>
  <c r="K68" i="21"/>
  <c r="J68" i="21"/>
  <c r="I68" i="21"/>
  <c r="K62" i="21"/>
  <c r="J62" i="21"/>
  <c r="I62" i="21"/>
  <c r="K56" i="21"/>
  <c r="J56" i="21"/>
  <c r="I56" i="21"/>
  <c r="K50" i="21"/>
  <c r="J50" i="21"/>
  <c r="I50" i="21"/>
  <c r="K44" i="21"/>
  <c r="J44" i="21"/>
  <c r="I44" i="21"/>
  <c r="K38" i="21"/>
  <c r="J38" i="21"/>
  <c r="I38" i="21"/>
  <c r="K32" i="21"/>
  <c r="J32" i="21"/>
  <c r="I32" i="21"/>
  <c r="K26" i="21"/>
  <c r="J26" i="21"/>
  <c r="I26" i="21"/>
  <c r="K20" i="21"/>
  <c r="J20" i="21"/>
  <c r="I20" i="21"/>
  <c r="K14" i="21"/>
  <c r="J14" i="21"/>
  <c r="I14" i="21"/>
  <c r="K8" i="21"/>
  <c r="B8" i="21"/>
  <c r="K7" i="21"/>
  <c r="B7" i="21"/>
  <c r="J81" i="21" l="1"/>
  <c r="K81" i="21"/>
  <c r="I81" i="21"/>
  <c r="Q37" i="13"/>
  <c r="R38" i="5"/>
  <c r="H27" i="5"/>
  <c r="E14" i="16" l="1"/>
  <c r="E13" i="16"/>
  <c r="E12" i="16"/>
  <c r="X6" i="11"/>
  <c r="X4" i="11"/>
  <c r="G7" i="11"/>
  <c r="G6" i="11"/>
  <c r="G5" i="11"/>
  <c r="G4" i="11"/>
  <c r="I19" i="20" l="1"/>
  <c r="I19" i="19"/>
  <c r="Z18" i="20" l="1"/>
  <c r="V16" i="20"/>
  <c r="V15" i="20"/>
  <c r="H17" i="20"/>
  <c r="H16" i="20"/>
  <c r="H15" i="20"/>
  <c r="G12" i="20"/>
  <c r="X11" i="20"/>
  <c r="X9" i="20"/>
  <c r="G11" i="20"/>
  <c r="G10" i="20"/>
  <c r="G9" i="20"/>
  <c r="V16" i="19" l="1"/>
  <c r="V15" i="19"/>
  <c r="H17" i="19"/>
  <c r="H16" i="19"/>
  <c r="H15" i="19"/>
  <c r="G12" i="19"/>
  <c r="X11" i="19"/>
  <c r="X9" i="19"/>
  <c r="G11" i="19"/>
  <c r="G10" i="19"/>
  <c r="G9" i="19"/>
  <c r="G4" i="3" l="1"/>
  <c r="I43" i="20" l="1"/>
  <c r="C43" i="20"/>
  <c r="M43" i="20" s="1"/>
  <c r="H29" i="20"/>
  <c r="H28" i="20"/>
  <c r="H26" i="20"/>
  <c r="H25" i="20"/>
  <c r="G23" i="20"/>
  <c r="U23" i="20" s="1"/>
  <c r="AA21" i="20"/>
  <c r="U24" i="20" s="1"/>
  <c r="I20" i="20"/>
  <c r="G7" i="20"/>
  <c r="X6" i="20"/>
  <c r="G6" i="20"/>
  <c r="G5" i="20"/>
  <c r="X4" i="20"/>
  <c r="G4" i="20"/>
  <c r="A2" i="20" s="1"/>
  <c r="I43" i="19"/>
  <c r="C43" i="19"/>
  <c r="H29" i="19"/>
  <c r="H28" i="19"/>
  <c r="H27" i="19"/>
  <c r="H26" i="19"/>
  <c r="H25" i="19"/>
  <c r="G24" i="19"/>
  <c r="U24" i="19" s="1"/>
  <c r="N23" i="19"/>
  <c r="AB23" i="19" s="1"/>
  <c r="AA21" i="19"/>
  <c r="U23" i="19" s="1"/>
  <c r="I20" i="19"/>
  <c r="G7" i="19"/>
  <c r="X6" i="19"/>
  <c r="G6" i="19"/>
  <c r="G5" i="19"/>
  <c r="X4" i="19"/>
  <c r="G4" i="19"/>
  <c r="A2" i="19" s="1"/>
  <c r="N23" i="20" l="1"/>
  <c r="AB23" i="20" s="1"/>
  <c r="R43" i="20"/>
  <c r="W43" i="20" s="1"/>
  <c r="M43" i="19"/>
  <c r="R43" i="19" l="1"/>
  <c r="W43" i="19" s="1"/>
  <c r="I43" i="5" l="1"/>
  <c r="C43" i="5"/>
  <c r="M43" i="5" s="1"/>
  <c r="R43" i="5" l="1"/>
  <c r="W43" i="5" s="1"/>
  <c r="H29" i="5" l="1"/>
  <c r="H28" i="5"/>
  <c r="H26" i="5"/>
  <c r="H25" i="5"/>
  <c r="G7" i="5"/>
  <c r="X6" i="5"/>
  <c r="G6" i="5"/>
  <c r="G5" i="5"/>
  <c r="X4" i="5"/>
  <c r="G4" i="5"/>
  <c r="G23" i="5"/>
  <c r="I20" i="5" l="1"/>
  <c r="N23" i="5"/>
  <c r="AA21" i="5"/>
  <c r="U23" i="5" s="1"/>
  <c r="AA21" i="3"/>
  <c r="N23" i="3"/>
  <c r="I44" i="3"/>
  <c r="C44" i="3"/>
  <c r="I20" i="3"/>
  <c r="G24" i="3"/>
  <c r="AB23" i="5" l="1"/>
  <c r="U24" i="5"/>
  <c r="M44" i="3"/>
  <c r="R44" i="3" s="1"/>
  <c r="W44" i="3" s="1"/>
  <c r="H29" i="3"/>
  <c r="H28" i="3"/>
  <c r="H27" i="3"/>
  <c r="H26" i="3"/>
  <c r="H25" i="3"/>
  <c r="G7" i="3"/>
  <c r="X6" i="3"/>
  <c r="X4" i="3"/>
  <c r="G6" i="3"/>
  <c r="G5" i="3"/>
  <c r="U24" i="3" l="1"/>
  <c r="AB23" i="3"/>
  <c r="U23" i="3"/>
  <c r="Q35" i="13" l="1"/>
  <c r="B3" i="6"/>
</calcChain>
</file>

<file path=xl/sharedStrings.xml><?xml version="1.0" encoding="utf-8"?>
<sst xmlns="http://schemas.openxmlformats.org/spreadsheetml/2006/main" count="592" uniqueCount="327">
  <si>
    <t>E-mail</t>
    <rPh sb="0" eb="2">
      <t>ユシュツ</t>
    </rPh>
    <rPh sb="2" eb="3">
      <t>サキタントウシャ</t>
    </rPh>
    <phoneticPr fontId="2"/>
  </si>
  <si>
    <t>振込先銀行</t>
    <phoneticPr fontId="2"/>
  </si>
  <si>
    <t>支店名</t>
  </si>
  <si>
    <t>口座番号</t>
  </si>
  <si>
    <t>韓国農水産食品流通公社　御中</t>
    <rPh sb="12" eb="14">
      <t>オンチュウ</t>
    </rPh>
    <phoneticPr fontId="2"/>
  </si>
  <si>
    <t>名義人(ｶﾀｶﾅ)</t>
    <phoneticPr fontId="2"/>
  </si>
  <si>
    <t>口座種別</t>
    <rPh sb="0" eb="2">
      <t>コウザ</t>
    </rPh>
    <rPh sb="2" eb="4">
      <t>シュベツ</t>
    </rPh>
    <phoneticPr fontId="2"/>
  </si>
  <si>
    <t>　【aT記載欄】</t>
    <phoneticPr fontId="2"/>
  </si>
  <si>
    <t>１．商品のパッケージデザイン写真（前後）</t>
    <rPh sb="2" eb="4">
      <t>ショウヒン</t>
    </rPh>
    <rPh sb="14" eb="16">
      <t>シャシン</t>
    </rPh>
    <rPh sb="17" eb="19">
      <t>ゼンゴ</t>
    </rPh>
    <phoneticPr fontId="2"/>
  </si>
  <si>
    <t>３．デザイン改善以降の反応（バイヤー、消費者含む）又は成果</t>
    <rPh sb="6" eb="8">
      <t>カイゼン</t>
    </rPh>
    <rPh sb="8" eb="10">
      <t>イコウ</t>
    </rPh>
    <rPh sb="11" eb="13">
      <t>ハンノウ</t>
    </rPh>
    <rPh sb="19" eb="22">
      <t>ショウヒシャ</t>
    </rPh>
    <rPh sb="22" eb="23">
      <t>フク</t>
    </rPh>
    <rPh sb="25" eb="26">
      <t>マタ</t>
    </rPh>
    <rPh sb="27" eb="29">
      <t>セイカ</t>
    </rPh>
    <phoneticPr fontId="2"/>
  </si>
  <si>
    <t>報告日：</t>
    <rPh sb="0" eb="2">
      <t>ホウコク</t>
    </rPh>
    <rPh sb="2" eb="3">
      <t>ビ</t>
    </rPh>
    <phoneticPr fontId="2"/>
  </si>
  <si>
    <t>２．パッケージデザインのアピールポイント（デザイナー意見など）</t>
    <rPh sb="26" eb="28">
      <t>イケン</t>
    </rPh>
    <phoneticPr fontId="2"/>
  </si>
  <si>
    <t>会社名：</t>
    <rPh sb="0" eb="3">
      <t>カイシャメイ</t>
    </rPh>
    <phoneticPr fontId="2"/>
  </si>
  <si>
    <t>※新規のパッケージデザインで旧デザインがない場合、改善前の写真は貼らなくてよい</t>
    <rPh sb="1" eb="3">
      <t>シンキ</t>
    </rPh>
    <rPh sb="14" eb="15">
      <t>キュウ</t>
    </rPh>
    <rPh sb="22" eb="24">
      <t>バアイ</t>
    </rPh>
    <rPh sb="25" eb="27">
      <t>カイゼン</t>
    </rPh>
    <rPh sb="27" eb="28">
      <t>マエ</t>
    </rPh>
    <rPh sb="29" eb="31">
      <t>シャシン</t>
    </rPh>
    <phoneticPr fontId="2"/>
  </si>
  <si>
    <t>法律一般</t>
    <phoneticPr fontId="6" type="noConversion"/>
  </si>
  <si>
    <t>※aT記載欄</t>
    <phoneticPr fontId="6" type="noConversion"/>
  </si>
  <si>
    <t>次のページに続く ➢</t>
    <phoneticPr fontId="6" type="noConversion"/>
  </si>
  <si>
    <t>①申請商品名</t>
    <phoneticPr fontId="6" type="noConversion"/>
  </si>
  <si>
    <t>チェック</t>
    <phoneticPr fontId="11"/>
  </si>
  <si>
    <t>② 実際の輸入に伴う問題が発生した場合、aT又は諮問機関は一切の責任を負わないものとする。</t>
    <rPh sb="29" eb="31">
      <t>イッサイ</t>
    </rPh>
    <phoneticPr fontId="2"/>
  </si>
  <si>
    <t>事業申請者（以下申請者という）と輸入者は同一者でなければならない。</t>
    <rPh sb="22" eb="23">
      <t>シャ</t>
    </rPh>
    <phoneticPr fontId="11"/>
  </si>
  <si>
    <t>パッケージデザイン費用は、デザインの納品が完了した後、申請者がデザイン会社にデザイン費用全額を先に支払わなければならない。</t>
    <rPh sb="44" eb="46">
      <t>ゼンガク</t>
    </rPh>
    <rPh sb="47" eb="48">
      <t>サキ</t>
    </rPh>
    <rPh sb="49" eb="51">
      <t>シハラ</t>
    </rPh>
    <phoneticPr fontId="2"/>
  </si>
  <si>
    <t>(aT) 韓国農水産食品流通公社　御中</t>
    <phoneticPr fontId="2"/>
  </si>
  <si>
    <t>・証憑書類：税関発行の「輸入許可通知書」</t>
    <phoneticPr fontId="2"/>
  </si>
  <si>
    <t>aT指定の諮問機関（以下諮問機関）が提供する一括表記及び成分適正性の使用可否判断は、検疫所などの行政機関の輸入許可とは異なり、輸入通関を保証するものではない。</t>
    <rPh sb="2" eb="4">
      <t>シテイ</t>
    </rPh>
    <rPh sb="10" eb="12">
      <t>イカ</t>
    </rPh>
    <rPh sb="12" eb="14">
      <t>シモン</t>
    </rPh>
    <rPh sb="14" eb="16">
      <t>キカン</t>
    </rPh>
    <rPh sb="18" eb="20">
      <t>テイキョウ</t>
    </rPh>
    <rPh sb="22" eb="24">
      <t>イッカツ</t>
    </rPh>
    <rPh sb="24" eb="26">
      <t>ヒョウキ</t>
    </rPh>
    <rPh sb="26" eb="27">
      <t>オヨ</t>
    </rPh>
    <rPh sb="28" eb="30">
      <t>セイブン</t>
    </rPh>
    <rPh sb="30" eb="33">
      <t>テキセイセイ</t>
    </rPh>
    <rPh sb="34" eb="36">
      <t>シヨウ</t>
    </rPh>
    <rPh sb="36" eb="38">
      <t>カヒ</t>
    </rPh>
    <rPh sb="38" eb="40">
      <t>ハンダン</t>
    </rPh>
    <rPh sb="48" eb="50">
      <t>ギョウセイ</t>
    </rPh>
    <rPh sb="50" eb="52">
      <t>キカン</t>
    </rPh>
    <phoneticPr fontId="2"/>
  </si>
  <si>
    <t>チェック</t>
    <phoneticPr fontId="6" type="noConversion"/>
  </si>
  <si>
    <t>① 申請者（輸出入業者）は、諮問機関の諮問内容はあくまでも事前検討・参考資料であることを熟知した上で、最終的には申請者の責任の下、管轄の保健所及び検疫所の確認の上、進めることとする。</t>
    <rPh sb="2" eb="5">
      <t>シンセイシャ</t>
    </rPh>
    <rPh sb="6" eb="9">
      <t>ユシュツニュウ</t>
    </rPh>
    <rPh sb="9" eb="11">
      <t>ギョウシャ</t>
    </rPh>
    <rPh sb="14" eb="16">
      <t>シモン</t>
    </rPh>
    <rPh sb="16" eb="18">
      <t>キカン</t>
    </rPh>
    <rPh sb="29" eb="31">
      <t>ジゼン</t>
    </rPh>
    <rPh sb="31" eb="33">
      <t>ケントウ</t>
    </rPh>
    <rPh sb="34" eb="38">
      <t>サンコウシリョウ</t>
    </rPh>
    <rPh sb="44" eb="46">
      <t>ジュクチ</t>
    </rPh>
    <rPh sb="48" eb="49">
      <t>ウエ</t>
    </rPh>
    <rPh sb="51" eb="54">
      <t>サイシュウテキ</t>
    </rPh>
    <rPh sb="56" eb="59">
      <t>シンセイシャ</t>
    </rPh>
    <rPh sb="60" eb="62">
      <t>セキニン</t>
    </rPh>
    <rPh sb="63" eb="64">
      <t>モト</t>
    </rPh>
    <rPh sb="65" eb="67">
      <t>カンカツ</t>
    </rPh>
    <rPh sb="68" eb="71">
      <t>ホケンジョ</t>
    </rPh>
    <rPh sb="71" eb="72">
      <t>オヨ</t>
    </rPh>
    <rPh sb="73" eb="76">
      <t>ケンエキショ</t>
    </rPh>
    <rPh sb="77" eb="79">
      <t>カクニン</t>
    </rPh>
    <rPh sb="80" eb="81">
      <t>ウエ</t>
    </rPh>
    <rPh sb="82" eb="83">
      <t>スス</t>
    </rPh>
    <phoneticPr fontId="2"/>
  </si>
  <si>
    <t>「포장디자인 소유권 합의서」제출 관련 안내</t>
  </si>
  <si>
    <t>パッケージデザイン所有権合意書</t>
    <phoneticPr fontId="6" type="noConversion"/>
  </si>
  <si>
    <t>포장디자인 소유권 합의서</t>
    <phoneticPr fontId="6" type="noConversion"/>
  </si>
  <si>
    <t>「パッケージデザイン所有権合意書」提出に関するご案内</t>
    <phoneticPr fontId="6" type="noConversion"/>
  </si>
  <si>
    <t>デザイン会社との契約書及び見積書に両社が合意して進めた作業に関しては、申請者の都合によって納品に至らない段階で放棄・中止しても、既に着手した部分に対しての作業費用をaTの補助負担分を含む全額を支払わなければならない。</t>
    <rPh sb="35" eb="38">
      <t>シンセイシャ</t>
    </rPh>
    <rPh sb="39" eb="41">
      <t>ツゴウ</t>
    </rPh>
    <rPh sb="96" eb="98">
      <t>シハラ</t>
    </rPh>
    <phoneticPr fontId="2"/>
  </si>
  <si>
    <t xml:space="preserve"> ・申請者が受ける諮問サービスの最終結果物に関する内容は、今後の韓国農水産食品輸出振興及び制度運営のため、aT運営の農水産食品輸出支援情報サイトに一般的事例として公開することがある。</t>
    <rPh sb="2" eb="5">
      <t>しんせいしゃ</t>
    </rPh>
    <rPh sb="6" eb="7">
      <t>う</t>
    </rPh>
    <rPh sb="47" eb="49">
      <t>うんえい</t>
    </rPh>
    <rPh sb="55" eb="57">
      <t>うんえい</t>
    </rPh>
    <rPh sb="58" eb="59">
      <t>のう</t>
    </rPh>
    <rPh sb="59" eb="61">
      <t>すいさん</t>
    </rPh>
    <rPh sb="61" eb="63">
      <t>しょくひん</t>
    </rPh>
    <rPh sb="63" eb="65">
      <t>ゆしゅつ</t>
    </rPh>
    <rPh sb="65" eb="67">
      <t>ｼｴﾝ</t>
    </rPh>
    <rPh sb="67" eb="69">
      <t>じょうほう</t>
    </rPh>
    <rPh sb="73" eb="76">
      <t>いっぱんてき</t>
    </rPh>
    <rPh sb="76" eb="78">
      <t>じれい</t>
    </rPh>
    <rPh sb="81" eb="83">
      <t>こうかい</t>
    </rPh>
    <phoneticPr fontId="6" type="noConversion"/>
  </si>
  <si>
    <t>私は、輸入総合支援事業の申請にあたり、上記に掲げる事項に同意します。</t>
    <rPh sb="3" eb="5">
      <t>ゆにゅう</t>
    </rPh>
    <rPh sb="5" eb="7">
      <t>そうごう</t>
    </rPh>
    <rPh sb="7" eb="9">
      <t>ｼｴﾝ</t>
    </rPh>
    <rPh sb="9" eb="11">
      <t>ｼﾞｷﾞｮｳ</t>
    </rPh>
    <rPh sb="19" eb="21">
      <t>じょうき</t>
    </rPh>
    <phoneticPr fontId="6" type="noConversion"/>
  </si>
  <si>
    <t>商品名：</t>
    <phoneticPr fontId="2"/>
  </si>
  <si>
    <t>年</t>
    <phoneticPr fontId="6" type="noConversion"/>
  </si>
  <si>
    <t>月</t>
    <phoneticPr fontId="6" type="noConversion"/>
  </si>
  <si>
    <t>日</t>
    <phoneticPr fontId="6" type="noConversion"/>
  </si>
  <si>
    <t>輸入会社名(申請者)：</t>
    <phoneticPr fontId="2"/>
  </si>
  <si>
    <t xml:space="preserve">代表者 氏名： 　　                     </t>
    <phoneticPr fontId="6" type="noConversion"/>
  </si>
  <si>
    <t>(署名or捺印)</t>
    <phoneticPr fontId="6" type="noConversion"/>
  </si>
  <si>
    <t>(日本語）</t>
    <phoneticPr fontId="6" type="noConversion"/>
  </si>
  <si>
    <t>下記、パッケージデザインの所有権は</t>
    <phoneticPr fontId="6" type="noConversion"/>
  </si>
  <si>
    <t>❏ 輸入者（バイヤー）</t>
    <phoneticPr fontId="6" type="noConversion"/>
  </si>
  <si>
    <t>会社名：</t>
    <phoneticPr fontId="6" type="noConversion"/>
  </si>
  <si>
    <t>住   所：</t>
    <phoneticPr fontId="6" type="noConversion"/>
  </si>
  <si>
    <t>代表者：</t>
    <phoneticPr fontId="6" type="noConversion"/>
  </si>
  <si>
    <t>아래 포장디자인 소유권은</t>
  </si>
  <si>
    <t>事業者番号（10桁）:</t>
    <phoneticPr fontId="6" type="noConversion"/>
  </si>
  <si>
    <t xml:space="preserve">❏ 제  품  명 : </t>
    <phoneticPr fontId="6" type="noConversion"/>
  </si>
  <si>
    <t>회사명 :</t>
    <phoneticPr fontId="6" type="noConversion"/>
  </si>
  <si>
    <t>주   소 :</t>
    <phoneticPr fontId="6" type="noConversion"/>
  </si>
  <si>
    <t>대표자 :</t>
    <phoneticPr fontId="6" type="noConversion"/>
  </si>
  <si>
    <t>사업자번호(10자리) :</t>
    <phoneticPr fontId="6" type="noConversion"/>
  </si>
  <si>
    <r>
      <t>(</t>
    </r>
    <r>
      <rPr>
        <sz val="11"/>
        <color theme="1"/>
        <rFont val="맑은 고딕"/>
        <family val="3"/>
        <charset val="129"/>
      </rPr>
      <t>한국어</t>
    </r>
    <r>
      <rPr>
        <sz val="11"/>
        <color theme="1"/>
        <rFont val="Meiryo"/>
        <family val="2"/>
        <charset val="128"/>
      </rPr>
      <t>)</t>
    </r>
    <phoneticPr fontId="6" type="noConversion"/>
  </si>
  <si>
    <t>년</t>
    <phoneticPr fontId="6" type="noConversion"/>
  </si>
  <si>
    <t>월</t>
    <phoneticPr fontId="6" type="noConversion"/>
  </si>
  <si>
    <t>일</t>
    <phoneticPr fontId="6" type="noConversion"/>
  </si>
  <si>
    <r>
      <t>(aT)</t>
    </r>
    <r>
      <rPr>
        <b/>
        <sz val="14"/>
        <color theme="1"/>
        <rFont val="맑은 고딕"/>
        <family val="3"/>
        <charset val="129"/>
      </rPr>
      <t>한국농수산식품유통공사</t>
    </r>
    <r>
      <rPr>
        <b/>
        <sz val="14"/>
        <color theme="1"/>
        <rFont val="Meiryo"/>
        <family val="2"/>
        <charset val="128"/>
      </rPr>
      <t xml:space="preserve"> </t>
    </r>
    <r>
      <rPr>
        <b/>
        <sz val="14"/>
        <color theme="1"/>
        <rFont val="맑은 고딕"/>
        <family val="3"/>
        <charset val="129"/>
      </rPr>
      <t>귀중</t>
    </r>
    <phoneticPr fontId="6" type="noConversion"/>
  </si>
  <si>
    <t>所有権について輸入者（バイヤー）及び輸出者(生産者)は以下のように合意確認しました。</t>
    <phoneticPr fontId="6" type="noConversion"/>
  </si>
  <si>
    <t>금번 aT 현지화지원사업(한국식품수입종합지원사업)을 통하여 제작된 포장디자인의</t>
    <phoneticPr fontId="6" type="noConversion"/>
  </si>
  <si>
    <t>소유권에 대해 수입자(바이어) 및 수출자(생산자)는 아래와 같이 합의하였음을 확인합니다.</t>
    <phoneticPr fontId="6" type="noConversion"/>
  </si>
  <si>
    <t>㊞</t>
    <phoneticPr fontId="6" type="noConversion"/>
  </si>
  <si>
    <t>この度、aT現地化支援事業（韓国食品輸入総合支援事業）の支援を受け、製作されましたパッケージデザインの</t>
    <phoneticPr fontId="6" type="noConversion"/>
  </si>
  <si>
    <t>①</t>
    <phoneticPr fontId="6" type="noConversion"/>
  </si>
  <si>
    <t>②</t>
    <phoneticPr fontId="6" type="noConversion"/>
  </si>
  <si>
    <t>③</t>
    <phoneticPr fontId="6" type="noConversion"/>
  </si>
  <si>
    <t>&lt;問い合せ先&gt; (aT)韓国農水産食品流通公社 東京支社 担当 : キム・ヒョンピョウ次長</t>
    <phoneticPr fontId="6" type="noConversion"/>
  </si>
  <si>
    <t>TEL. 81-3-5367-6672  FAX. 81-3-5367-6657</t>
    <phoneticPr fontId="6" type="noConversion"/>
  </si>
  <si>
    <r>
      <rPr>
        <b/>
        <sz val="12"/>
        <color rgb="FFFF0000"/>
        <rFont val="맑은 고딕"/>
        <family val="3"/>
        <charset val="129"/>
        <scheme val="major"/>
      </rPr>
      <t>확인서 양식은 다음 시트에 /</t>
    </r>
    <r>
      <rPr>
        <b/>
        <sz val="12"/>
        <color rgb="FFFF0000"/>
        <rFont val="HGMaruGothicMPRO"/>
        <family val="3"/>
        <charset val="128"/>
      </rPr>
      <t xml:space="preserve"> </t>
    </r>
    <r>
      <rPr>
        <b/>
        <sz val="12"/>
        <color rgb="FFFF0000"/>
        <rFont val="Meiryo"/>
        <family val="2"/>
        <charset val="128"/>
      </rPr>
      <t>様式は次シート(3-4)へ</t>
    </r>
    <phoneticPr fontId="6" type="noConversion"/>
  </si>
  <si>
    <t>E-mail：arigato@atcenter.or.jp</t>
    <phoneticPr fontId="6" type="noConversion"/>
  </si>
  <si>
    <t>❏ 輸出者（製造者）</t>
    <phoneticPr fontId="6" type="noConversion"/>
  </si>
  <si>
    <t>❏ 수출자 (생산자)</t>
    <phoneticPr fontId="6" type="noConversion"/>
  </si>
  <si>
    <t>❏ 수입자 (바이어)</t>
    <phoneticPr fontId="6" type="noConversion"/>
  </si>
  <si>
    <t>① 検査機関請求書 / 通関会社請求書</t>
    <phoneticPr fontId="2"/>
  </si>
  <si>
    <t>③ 輸入許可通知書</t>
    <phoneticPr fontId="2"/>
  </si>
  <si>
    <t>❏ 製　品　名：</t>
    <phoneticPr fontId="6" type="noConversion"/>
  </si>
  <si>
    <t>にあることを合意した。</t>
    <phoneticPr fontId="6" type="noConversion"/>
  </si>
  <si>
    <t>에게 있음을 합의하였음.</t>
    <phoneticPr fontId="6" type="noConversion"/>
  </si>
  <si>
    <t xml:space="preserve">デザイン会社名 : </t>
    <phoneticPr fontId="2"/>
  </si>
  <si>
    <t>※　パッケージデザイン申請のみ記入</t>
    <rPh sb="2" eb="5">
      <t>ｷﾉｳｾｲ</t>
    </rPh>
    <rPh sb="5" eb="7">
      <t>ﾋｮｳｼﾞ</t>
    </rPh>
    <rPh sb="7" eb="9">
      <t>ﾄｳﾛｸ</t>
    </rPh>
    <rPh sb="11" eb="13">
      <t>ｷﾆｭｳ</t>
    </rPh>
    <phoneticPr fontId="6" type="noConversion"/>
  </si>
  <si>
    <t>円</t>
    <phoneticPr fontId="2"/>
  </si>
  <si>
    <t>月</t>
    <phoneticPr fontId="2"/>
  </si>
  <si>
    <t>日</t>
    <phoneticPr fontId="2"/>
  </si>
  <si>
    <t>(署名or捺印)</t>
    <phoneticPr fontId="2"/>
  </si>
  <si>
    <t>代表者（氏名）</t>
    <phoneticPr fontId="2"/>
  </si>
  <si>
    <t>신청상품명</t>
    <phoneticPr fontId="6" type="noConversion"/>
  </si>
  <si>
    <r>
      <t>■改善後写真（裏面）</t>
    </r>
    <r>
      <rPr>
        <b/>
        <sz val="11"/>
        <color rgb="FFFF0000"/>
        <rFont val="맑은 고딕"/>
        <family val="3"/>
        <charset val="129"/>
      </rPr>
      <t>개선</t>
    </r>
    <r>
      <rPr>
        <b/>
        <sz val="11"/>
        <color rgb="FFFF0000"/>
        <rFont val="Meiryo"/>
        <family val="2"/>
        <charset val="128"/>
      </rPr>
      <t xml:space="preserve"> </t>
    </r>
    <r>
      <rPr>
        <b/>
        <sz val="11"/>
        <color rgb="FFFF0000"/>
        <rFont val="맑은 고딕"/>
        <family val="3"/>
        <charset val="129"/>
      </rPr>
      <t>후 뒷면</t>
    </r>
    <rPh sb="1" eb="3">
      <t>カイゼン</t>
    </rPh>
    <rPh sb="3" eb="4">
      <t>ゴ</t>
    </rPh>
    <rPh sb="4" eb="6">
      <t>シャシン</t>
    </rPh>
    <rPh sb="7" eb="9">
      <t>ウラメン</t>
    </rPh>
    <phoneticPr fontId="2"/>
  </si>
  <si>
    <r>
      <t>■改善後写真（表面）</t>
    </r>
    <r>
      <rPr>
        <b/>
        <sz val="11"/>
        <color rgb="FFFF0000"/>
        <rFont val="맑은 고딕"/>
        <family val="3"/>
        <charset val="129"/>
      </rPr>
      <t>개선 후 앞면</t>
    </r>
    <rPh sb="1" eb="3">
      <t>カイゼン</t>
    </rPh>
    <rPh sb="3" eb="4">
      <t>ゴ</t>
    </rPh>
    <rPh sb="4" eb="6">
      <t>シャシン</t>
    </rPh>
    <rPh sb="7" eb="8">
      <t>オモテ</t>
    </rPh>
    <rPh sb="8" eb="9">
      <t>メン</t>
    </rPh>
    <phoneticPr fontId="2"/>
  </si>
  <si>
    <t>인터넷 전화(KOREA) : 070-8287-3060</t>
    <phoneticPr fontId="6" type="noConversion"/>
  </si>
  <si>
    <r>
      <t>1-1.</t>
    </r>
    <r>
      <rPr>
        <sz val="11"/>
        <color theme="1"/>
        <rFont val="맑은 고딕"/>
        <family val="3"/>
        <charset val="128"/>
        <scheme val="minor"/>
      </rPr>
      <t>総</t>
    </r>
    <r>
      <rPr>
        <sz val="11"/>
        <color theme="1"/>
        <rFont val="맑은 고딕"/>
        <family val="2"/>
        <charset val="128"/>
        <scheme val="minor"/>
      </rPr>
      <t>合支援申請書</t>
    </r>
    <phoneticPr fontId="6" type="noConversion"/>
  </si>
  <si>
    <r>
      <t>1-2.</t>
    </r>
    <r>
      <rPr>
        <sz val="11"/>
        <color theme="1"/>
        <rFont val="맑은 고딕"/>
        <family val="3"/>
        <charset val="128"/>
        <scheme val="minor"/>
      </rPr>
      <t>総</t>
    </r>
    <r>
      <rPr>
        <sz val="11"/>
        <color theme="1"/>
        <rFont val="맑은 고딕"/>
        <family val="2"/>
        <charset val="128"/>
        <scheme val="minor"/>
      </rPr>
      <t>合支援申請書</t>
    </r>
    <phoneticPr fontId="6" type="noConversion"/>
  </si>
  <si>
    <t>3-2.デザイン改善報告書</t>
  </si>
  <si>
    <r>
      <t>3-3.デザイン所有</t>
    </r>
    <r>
      <rPr>
        <sz val="11"/>
        <color theme="1"/>
        <rFont val="맑은 고딕"/>
        <family val="3"/>
        <charset val="128"/>
        <scheme val="minor"/>
      </rPr>
      <t>権</t>
    </r>
    <r>
      <rPr>
        <sz val="11"/>
        <color theme="1"/>
        <rFont val="맑은 고딕"/>
        <family val="2"/>
        <charset val="128"/>
        <scheme val="minor"/>
      </rPr>
      <t>確認依</t>
    </r>
    <r>
      <rPr>
        <sz val="11"/>
        <color theme="1"/>
        <rFont val="맑은 고딕"/>
        <family val="3"/>
        <charset val="128"/>
        <scheme val="minor"/>
      </rPr>
      <t>頼</t>
    </r>
  </si>
  <si>
    <r>
      <t>3-4.デザイン所有</t>
    </r>
    <r>
      <rPr>
        <sz val="11"/>
        <color theme="1"/>
        <rFont val="맑은 고딕"/>
        <family val="3"/>
        <charset val="128"/>
        <scheme val="minor"/>
      </rPr>
      <t>権</t>
    </r>
    <r>
      <rPr>
        <sz val="11"/>
        <color theme="1"/>
        <rFont val="맑은 고딕"/>
        <family val="2"/>
        <charset val="128"/>
        <scheme val="minor"/>
      </rPr>
      <t>合意書</t>
    </r>
  </si>
  <si>
    <t>정산 신청서(패키지디자인)</t>
    <phoneticPr fontId="6" type="noConversion"/>
  </si>
  <si>
    <t>사업신청서 (패키지디자인)</t>
    <phoneticPr fontId="6" type="noConversion"/>
  </si>
  <si>
    <t>사업신청서에 대한 동의 및 날인</t>
    <phoneticPr fontId="6" type="noConversion"/>
  </si>
  <si>
    <t>패키지디자인 개선보고서</t>
    <phoneticPr fontId="6" type="noConversion"/>
  </si>
  <si>
    <t>패키지디자인 소유권합의서</t>
    <phoneticPr fontId="6" type="noConversion"/>
  </si>
  <si>
    <t>패키지디자인 소유권합의서에 대한 설명</t>
    <phoneticPr fontId="6" type="noConversion"/>
  </si>
  <si>
    <t>⑤ 試験成績証明書</t>
    <phoneticPr fontId="2"/>
  </si>
  <si>
    <t>합계</t>
    <phoneticPr fontId="2"/>
  </si>
  <si>
    <t>合計</t>
    <phoneticPr fontId="2"/>
  </si>
  <si>
    <t>지원비율</t>
    <phoneticPr fontId="6" type="noConversion"/>
  </si>
  <si>
    <t>( 총검사비용 X</t>
    <phoneticPr fontId="2"/>
  </si>
  <si>
    <t>자기부담금 =</t>
    <phoneticPr fontId="2"/>
  </si>
  <si>
    <t>( 総検査費用 X</t>
    <phoneticPr fontId="2"/>
  </si>
  <si>
    <t>補助比率 ）=</t>
    <phoneticPr fontId="2"/>
  </si>
  <si>
    <t>aT補助額 +</t>
    <phoneticPr fontId="2"/>
  </si>
  <si>
    <t>業者負担分 =</t>
    <phoneticPr fontId="2"/>
  </si>
  <si>
    <t>보조비율 ）=</t>
    <phoneticPr fontId="2"/>
  </si>
  <si>
    <t>aT보조금액 +</t>
    <phoneticPr fontId="2"/>
  </si>
  <si>
    <t>[補助金額：80％] *利用者負担20%</t>
    <phoneticPr fontId="2"/>
  </si>
  <si>
    <t>&lt;문의처&gt; (aT)한국농수산식품유통공사 도쿄지사 담당 : 김 형표부장</t>
    <phoneticPr fontId="6" type="noConversion"/>
  </si>
  <si>
    <t>④</t>
    <phoneticPr fontId="6" type="noConversion"/>
  </si>
  <si>
    <t>⑤</t>
    <phoneticPr fontId="6" type="noConversion"/>
  </si>
  <si>
    <t>※ 農産食品と水産食品は別々に申請書を作成してください。</t>
    <phoneticPr fontId="6" type="noConversion"/>
  </si>
  <si>
    <t>和田龍弥
デザイン工房</t>
    <phoneticPr fontId="6" type="noConversion"/>
  </si>
  <si>
    <t>成分適正性判断</t>
    <rPh sb="0" eb="2">
      <t>セイﾌﾞン</t>
    </rPh>
    <rPh sb="2" eb="5">
      <t>テキセイセイ</t>
    </rPh>
    <rPh sb="5" eb="7">
      <t>ハンﾀﾞン</t>
    </rPh>
    <phoneticPr fontId="6" type="noConversion"/>
  </si>
  <si>
    <t>関税</t>
    <rPh sb="0" eb="2">
      <t>カンｾﾞイ</t>
    </rPh>
    <phoneticPr fontId="6" type="noConversion"/>
  </si>
  <si>
    <t>SiO DESIGN</t>
    <phoneticPr fontId="6" type="noConversion"/>
  </si>
  <si>
    <t>通関手続き</t>
    <phoneticPr fontId="6" type="noConversion"/>
  </si>
  <si>
    <t>SY企画</t>
    <phoneticPr fontId="6" type="noConversion"/>
  </si>
  <si>
    <t>※右のデザイン会社より一択し、分からない場合は空欄にして下さい</t>
    <rPh sb="15" eb="16">
      <t>ワ</t>
    </rPh>
    <phoneticPr fontId="6" type="noConversion"/>
  </si>
  <si>
    <t>その他（会社名）</t>
    <phoneticPr fontId="6" type="noConversion"/>
  </si>
  <si>
    <t>ラベル一括表記記載
（新規輸入）</t>
    <rPh sb="3" eb="5">
      <t>イッカツ</t>
    </rPh>
    <phoneticPr fontId="6" type="noConversion"/>
  </si>
  <si>
    <t>食品衛生・検疫</t>
    <phoneticPr fontId="6" type="noConversion"/>
  </si>
  <si>
    <t>ラベル一括表記確認
（既輸入中の商品）</t>
    <rPh sb="3" eb="5">
      <t>イッカツ</t>
    </rPh>
    <phoneticPr fontId="6" type="noConversion"/>
  </si>
  <si>
    <t>商品規格書作成</t>
    <phoneticPr fontId="6" type="noConversion"/>
  </si>
  <si>
    <t>その他</t>
    <phoneticPr fontId="6" type="noConversion"/>
  </si>
  <si>
    <t>(     )</t>
    <phoneticPr fontId="6" type="noConversion"/>
  </si>
  <si>
    <t>사업신청서 (라벨일괄표기)</t>
    <phoneticPr fontId="6" type="noConversion"/>
  </si>
  <si>
    <t>사업신청서 (법률서비스)</t>
    <phoneticPr fontId="6" type="noConversion"/>
  </si>
  <si>
    <t>法律特殊(紛争相談)</t>
    <phoneticPr fontId="6" type="noConversion"/>
  </si>
  <si>
    <t>補助申請にあたり、出来上がったデザインパッケージを使用しての輸入実績がない場合、aTではデザイン費用の補助は出来ない。また、デザイン領収証が発行されてから１年以内にaTに補助金申請を行わなければならない。</t>
    <rPh sb="0" eb="2">
      <t>ホジョ</t>
    </rPh>
    <rPh sb="2" eb="4">
      <t>シンセイ</t>
    </rPh>
    <rPh sb="9" eb="12">
      <t>デキア</t>
    </rPh>
    <rPh sb="30" eb="32">
      <t>ユニュウ</t>
    </rPh>
    <rPh sb="31" eb="33">
      <t>ユニュウ</t>
    </rPh>
    <rPh sb="33" eb="35">
      <t>ジッセキ</t>
    </rPh>
    <rPh sb="38" eb="40">
      <t>バアイ</t>
    </rPh>
    <rPh sb="49" eb="51">
      <t>ヒヨウ</t>
    </rPh>
    <rPh sb="52" eb="54">
      <t>ホジョ</t>
    </rPh>
    <rPh sb="55" eb="57">
      <t>デキ</t>
    </rPh>
    <rPh sb="66" eb="69">
      <t>リョウシュウショウ</t>
    </rPh>
    <rPh sb="70" eb="72">
      <t>ハッコウ</t>
    </rPh>
    <rPh sb="78" eb="79">
      <t>ネン</t>
    </rPh>
    <rPh sb="79" eb="81">
      <t>イナイ</t>
    </rPh>
    <rPh sb="85" eb="87">
      <t>ホジョ</t>
    </rPh>
    <rPh sb="87" eb="88">
      <t>キン</t>
    </rPh>
    <phoneticPr fontId="2"/>
  </si>
  <si>
    <t>swift code</t>
    <phoneticPr fontId="6" type="noConversion"/>
  </si>
  <si>
    <t>会社名</t>
    <phoneticPr fontId="6" type="noConversion"/>
  </si>
  <si>
    <t>主な品目</t>
    <phoneticPr fontId="6" type="noConversion"/>
  </si>
  <si>
    <t>Korea Agro-Trade Center Tokyo</t>
    <phoneticPr fontId="6" type="noConversion"/>
  </si>
  <si>
    <t>Sumitomo Mitsui Banking Corp.</t>
    <phoneticPr fontId="6" type="noConversion"/>
  </si>
  <si>
    <t>Shinjukudori Branch</t>
    <phoneticPr fontId="6" type="noConversion"/>
  </si>
  <si>
    <t>SMBCJPJT</t>
    <phoneticPr fontId="6" type="noConversion"/>
  </si>
  <si>
    <t>Korea Agro-Trade Center, Tokyo
Korea Center 5F, 4-4-10 Yotsuya, Shinjuku-ku, Tokyo, 160-0004, Japan</t>
    <phoneticPr fontId="6" type="noConversion"/>
  </si>
  <si>
    <t>電話番号</t>
    <phoneticPr fontId="6" type="noConversion"/>
  </si>
  <si>
    <t>口座種別</t>
    <phoneticPr fontId="6" type="noConversion"/>
  </si>
  <si>
    <t>三井住友銀行</t>
    <phoneticPr fontId="6" type="noConversion"/>
  </si>
  <si>
    <t>新宿通り</t>
    <phoneticPr fontId="6" type="noConversion"/>
  </si>
  <si>
    <t>支店名</t>
    <phoneticPr fontId="6" type="noConversion"/>
  </si>
  <si>
    <t>銀行名</t>
    <phoneticPr fontId="6" type="noConversion"/>
  </si>
  <si>
    <t>名義人</t>
    <phoneticPr fontId="6" type="noConversion"/>
  </si>
  <si>
    <t>07199282</t>
    <phoneticPr fontId="6" type="noConversion"/>
  </si>
  <si>
    <t>-</t>
    <phoneticPr fontId="6" type="noConversion"/>
  </si>
  <si>
    <t>Email</t>
    <phoneticPr fontId="6" type="noConversion"/>
  </si>
  <si>
    <t>03-5367-6656</t>
    <phoneticPr fontId="6" type="noConversion"/>
  </si>
  <si>
    <t>口座番号</t>
    <phoneticPr fontId="6" type="noConversion"/>
  </si>
  <si>
    <t>住所</t>
    <phoneticPr fontId="6" type="noConversion"/>
  </si>
  <si>
    <t>普通</t>
  </si>
  <si>
    <t>普通</t>
    <phoneticPr fontId="6" type="noConversion"/>
  </si>
  <si>
    <r>
      <rPr>
        <sz val="11"/>
        <color theme="1"/>
        <rFont val="맑은 고딕"/>
        <family val="3"/>
        <charset val="128"/>
        <scheme val="minor"/>
      </rPr>
      <t>当</t>
    </r>
    <r>
      <rPr>
        <sz val="11"/>
        <color theme="1"/>
        <rFont val="맑은 고딕"/>
        <family val="2"/>
        <charset val="128"/>
        <scheme val="minor"/>
      </rPr>
      <t>座</t>
    </r>
    <phoneticPr fontId="6" type="noConversion"/>
  </si>
  <si>
    <t>日本語</t>
    <phoneticPr fontId="6" type="noConversion"/>
  </si>
  <si>
    <t>英語</t>
    <phoneticPr fontId="6" type="noConversion"/>
  </si>
  <si>
    <t>企業情報</t>
    <phoneticPr fontId="6" type="noConversion"/>
  </si>
  <si>
    <t>口座情報（支払先）</t>
    <phoneticPr fontId="6" type="noConversion"/>
  </si>
  <si>
    <t>韓国農水産食品流通公社</t>
    <phoneticPr fontId="6" type="noConversion"/>
  </si>
  <si>
    <t>キムチ、高麗人参</t>
    <phoneticPr fontId="6" type="noConversion"/>
  </si>
  <si>
    <t>東京都新宿区四谷 4-4-10 KOREA CENTER 5F</t>
    <phoneticPr fontId="6" type="noConversion"/>
  </si>
  <si>
    <r>
      <rPr>
        <sz val="11"/>
        <color theme="1"/>
        <rFont val="맑은 고딕"/>
        <family val="2"/>
        <charset val="128"/>
      </rPr>
      <t>회사명</t>
    </r>
    <phoneticPr fontId="6" type="noConversion"/>
  </si>
  <si>
    <r>
      <rPr>
        <sz val="11"/>
        <color theme="1"/>
        <rFont val="맑은 고딕"/>
        <family val="3"/>
        <charset val="129"/>
      </rPr>
      <t>주요품목</t>
    </r>
    <phoneticPr fontId="6" type="noConversion"/>
  </si>
  <si>
    <r>
      <rPr>
        <sz val="11"/>
        <color theme="1"/>
        <rFont val="맑은 고딕"/>
        <family val="3"/>
        <charset val="129"/>
      </rPr>
      <t>이메일</t>
    </r>
    <phoneticPr fontId="6" type="noConversion"/>
  </si>
  <si>
    <r>
      <rPr>
        <sz val="11"/>
        <color theme="1"/>
        <rFont val="맑은 고딕"/>
        <family val="3"/>
        <charset val="129"/>
      </rPr>
      <t>전화번호</t>
    </r>
    <phoneticPr fontId="6" type="noConversion"/>
  </si>
  <si>
    <r>
      <rPr>
        <sz val="11"/>
        <color theme="1"/>
        <rFont val="맑은 고딕"/>
        <family val="3"/>
        <charset val="129"/>
      </rPr>
      <t>예금주</t>
    </r>
    <phoneticPr fontId="6" type="noConversion"/>
  </si>
  <si>
    <r>
      <rPr>
        <sz val="11"/>
        <color theme="1"/>
        <rFont val="맑은 고딕"/>
        <family val="3"/>
        <charset val="129"/>
      </rPr>
      <t>은행명</t>
    </r>
    <phoneticPr fontId="6" type="noConversion"/>
  </si>
  <si>
    <r>
      <rPr>
        <sz val="11"/>
        <color theme="1"/>
        <rFont val="맑은 고딕"/>
        <family val="3"/>
        <charset val="129"/>
      </rPr>
      <t>지점명</t>
    </r>
    <phoneticPr fontId="6" type="noConversion"/>
  </si>
  <si>
    <r>
      <rPr>
        <sz val="11"/>
        <color theme="1"/>
        <rFont val="맑은 고딕"/>
        <family val="3"/>
        <charset val="129"/>
      </rPr>
      <t>계좌번호</t>
    </r>
    <phoneticPr fontId="6" type="noConversion"/>
  </si>
  <si>
    <r>
      <rPr>
        <sz val="11"/>
        <color theme="1"/>
        <rFont val="맑은 고딕"/>
        <family val="3"/>
        <charset val="129"/>
      </rPr>
      <t>주소</t>
    </r>
    <phoneticPr fontId="6" type="noConversion"/>
  </si>
  <si>
    <t>※ 記入例</t>
    <phoneticPr fontId="6" type="noConversion"/>
  </si>
  <si>
    <t>担当者職位及び氏名</t>
    <phoneticPr fontId="6" type="noConversion"/>
  </si>
  <si>
    <t>노란색셀 필수기입</t>
    <phoneticPr fontId="6" type="noConversion"/>
  </si>
  <si>
    <t>기입예</t>
    <phoneticPr fontId="6" type="noConversion"/>
  </si>
  <si>
    <t>※ 黄色のセル記入必</t>
    <phoneticPr fontId="6" type="noConversion"/>
  </si>
  <si>
    <t>등록번호</t>
    <phoneticPr fontId="6" type="noConversion"/>
  </si>
  <si>
    <t>登録番号</t>
    <phoneticPr fontId="6" type="noConversion"/>
  </si>
  <si>
    <t>T9700150069938</t>
    <phoneticPr fontId="6" type="noConversion"/>
  </si>
  <si>
    <t>kfood@atcenter.or.jp</t>
    <phoneticPr fontId="6" type="noConversion"/>
  </si>
  <si>
    <t>登録番号(T+13桁)</t>
    <phoneticPr fontId="6" type="noConversion"/>
  </si>
  <si>
    <t>④ B/L（Bill Of Lading 船荷証券）※B/L 以外の「COMMERCIAL INVOICE」, 「PACKING LIST」は不要</t>
    <phoneticPr fontId="2"/>
  </si>
  <si>
    <t>Korea Agro-Trade Center Tokyo</t>
  </si>
  <si>
    <t>Sumitomo Mitsui Banking Corp.</t>
  </si>
  <si>
    <t>Shinjukudori Branch</t>
  </si>
  <si>
    <t>SMBCJPJT</t>
  </si>
  <si>
    <t>-</t>
  </si>
  <si>
    <t>Korea Agro-Trade Center, Tokyo
Korea Center 5F, 4-4-10 Yotsuya, Shinjuku-ku, Tokyo, 160-0004, Japan</t>
  </si>
  <si>
    <t>0円</t>
    <phoneticPr fontId="2"/>
  </si>
  <si>
    <t>精算額</t>
    <phoneticPr fontId="2"/>
  </si>
  <si>
    <t>10% 対象</t>
    <phoneticPr fontId="2"/>
  </si>
  <si>
    <t>事業者登録番号(10桁)</t>
    <rPh sb="0" eb="3">
      <t>カイシャメイ</t>
    </rPh>
    <phoneticPr fontId="2"/>
  </si>
  <si>
    <t>[検査機関から請求金額]※通関会社から請求された運送費、保管料、手数料などは含まない</t>
    <phoneticPr fontId="2"/>
  </si>
  <si>
    <r>
      <t>会　社　名</t>
    </r>
    <r>
      <rPr>
        <sz val="12"/>
        <color theme="1"/>
        <rFont val="Meiryo"/>
        <family val="2"/>
      </rPr>
      <t xml:space="preserve"> </t>
    </r>
    <r>
      <rPr>
        <b/>
        <sz val="12"/>
        <color theme="8"/>
        <rFont val="맑은 고딕"/>
        <family val="3"/>
        <charset val="129"/>
      </rPr>
      <t>회사명</t>
    </r>
    <rPh sb="0" eb="3">
      <t>カイシャメイ</t>
    </rPh>
    <phoneticPr fontId="2"/>
  </si>
  <si>
    <r>
      <t>登録番号</t>
    </r>
    <r>
      <rPr>
        <sz val="12"/>
        <color rgb="FFFF0000"/>
        <rFont val="Meiryo"/>
        <family val="2"/>
      </rPr>
      <t xml:space="preserve"> </t>
    </r>
    <r>
      <rPr>
        <b/>
        <sz val="12"/>
        <color theme="8"/>
        <rFont val="맑은 고딕"/>
        <family val="3"/>
        <charset val="129"/>
      </rPr>
      <t>등록번호</t>
    </r>
    <rPh sb="0" eb="3">
      <t>カイシャメイ</t>
    </rPh>
    <phoneticPr fontId="2"/>
  </si>
  <si>
    <r>
      <t xml:space="preserve">担当者職位及び氏名
</t>
    </r>
    <r>
      <rPr>
        <b/>
        <sz val="12"/>
        <color theme="8"/>
        <rFont val="맑은 고딕"/>
        <family val="3"/>
        <charset val="129"/>
      </rPr>
      <t>담당자직위 및 성명</t>
    </r>
    <rPh sb="0" eb="2">
      <t>ユシュツ</t>
    </rPh>
    <rPh sb="2" eb="4">
      <t>ギョウシャ</t>
    </rPh>
    <rPh sb="4" eb="5">
      <t>メイ</t>
    </rPh>
    <phoneticPr fontId="2"/>
  </si>
  <si>
    <r>
      <t xml:space="preserve">税率ごとに区分した消費税額
</t>
    </r>
    <r>
      <rPr>
        <b/>
        <sz val="12"/>
        <color theme="8"/>
        <rFont val="맑은 고딕"/>
        <family val="3"/>
        <charset val="129"/>
      </rPr>
      <t>세율별소비세액</t>
    </r>
    <phoneticPr fontId="2"/>
  </si>
  <si>
    <r>
      <t xml:space="preserve">免税 </t>
    </r>
    <r>
      <rPr>
        <b/>
        <sz val="12"/>
        <color theme="8"/>
        <rFont val="맑은 고딕"/>
        <family val="3"/>
        <charset val="129"/>
      </rPr>
      <t>면세</t>
    </r>
    <phoneticPr fontId="2"/>
  </si>
  <si>
    <r>
      <t xml:space="preserve">別添、申請書類確認
</t>
    </r>
    <r>
      <rPr>
        <b/>
        <sz val="12"/>
        <color theme="8"/>
        <rFont val="맑은 고딕"/>
        <family val="3"/>
        <charset val="129"/>
      </rPr>
      <t>필수첨부서류</t>
    </r>
    <rPh sb="0" eb="1">
      <t>ベツ</t>
    </rPh>
    <rPh sb="1" eb="2">
      <t>テン</t>
    </rPh>
    <rPh sb="3" eb="5">
      <t>シンセイ</t>
    </rPh>
    <rPh sb="5" eb="7">
      <t>ショルイ</t>
    </rPh>
    <rPh sb="7" eb="9">
      <t>カクニン</t>
    </rPh>
    <phoneticPr fontId="2"/>
  </si>
  <si>
    <r>
      <t xml:space="preserve">消費税 </t>
    </r>
    <r>
      <rPr>
        <b/>
        <sz val="12"/>
        <color theme="8"/>
        <rFont val="맑은 고딕"/>
        <family val="3"/>
        <charset val="129"/>
        <scheme val="major"/>
      </rPr>
      <t>소비세</t>
    </r>
    <phoneticPr fontId="2"/>
  </si>
  <si>
    <r>
      <t xml:space="preserve">※　上記、精算申込書類は全て提出の必要があり、提出前に漏れがないか確認のため </t>
    </r>
    <r>
      <rPr>
        <b/>
        <sz val="14"/>
        <color rgb="FFFF0000"/>
        <rFont val="Meiryo"/>
        <family val="2"/>
        <charset val="128"/>
      </rPr>
      <t>☑</t>
    </r>
    <r>
      <rPr>
        <b/>
        <sz val="12"/>
        <color rgb="FFFF0000"/>
        <rFont val="Meiryo"/>
        <family val="2"/>
        <charset val="128"/>
      </rPr>
      <t xml:space="preserve"> して下さい。</t>
    </r>
    <phoneticPr fontId="2"/>
  </si>
  <si>
    <r>
      <t>② 支払い証明書（領収書または送金証明書）</t>
    </r>
    <r>
      <rPr>
        <b/>
        <sz val="12"/>
        <color theme="1"/>
        <rFont val="Meiryo"/>
        <family val="2"/>
        <charset val="128"/>
      </rPr>
      <t>※請求金額と送金金額が異なる場合、関連の通関会社請求書も一緒に送付</t>
    </r>
    <phoneticPr fontId="2"/>
  </si>
  <si>
    <r>
      <t xml:space="preserve">消費税 </t>
    </r>
    <r>
      <rPr>
        <b/>
        <sz val="12"/>
        <color theme="8"/>
        <rFont val="맑은 고딕"/>
        <family val="3"/>
        <charset val="129"/>
      </rPr>
      <t>소비세</t>
    </r>
    <phoneticPr fontId="2"/>
  </si>
  <si>
    <r>
      <t>金額（税込）</t>
    </r>
    <r>
      <rPr>
        <b/>
        <sz val="12"/>
        <color theme="8"/>
        <rFont val="맑은 고딕"/>
        <family val="3"/>
        <charset val="129"/>
      </rPr>
      <t>세금포함금액</t>
    </r>
    <phoneticPr fontId="2"/>
  </si>
  <si>
    <r>
      <t xml:space="preserve">電　　　話 </t>
    </r>
    <r>
      <rPr>
        <b/>
        <sz val="12"/>
        <color theme="8"/>
        <rFont val="맑은 고딕"/>
        <family val="3"/>
        <charset val="129"/>
      </rPr>
      <t>전화번호</t>
    </r>
    <rPh sb="0" eb="2">
      <t>タントウシャメイ</t>
    </rPh>
    <phoneticPr fontId="2"/>
  </si>
  <si>
    <r>
      <t>住　　　所</t>
    </r>
    <r>
      <rPr>
        <sz val="12"/>
        <color rgb="FFFF0000"/>
        <rFont val="Meiryo"/>
        <family val="2"/>
        <charset val="128"/>
      </rPr>
      <t xml:space="preserve"> </t>
    </r>
    <r>
      <rPr>
        <b/>
        <sz val="12"/>
        <color theme="8"/>
        <rFont val="맑은 고딕"/>
        <family val="3"/>
        <charset val="129"/>
      </rPr>
      <t>주소</t>
    </r>
    <rPh sb="0" eb="2">
      <t>デンワ</t>
    </rPh>
    <phoneticPr fontId="2"/>
  </si>
  <si>
    <r>
      <t xml:space="preserve">韓国産輸入食品　検査費補助　申請書
</t>
    </r>
    <r>
      <rPr>
        <b/>
        <sz val="20"/>
        <color theme="8"/>
        <rFont val="맑은 고딕"/>
        <family val="3"/>
        <charset val="129"/>
      </rPr>
      <t>한국산 수입식품 검사비보조 신청서</t>
    </r>
    <rPh sb="0" eb="5">
      <t>カンコクサンショクヒン</t>
    </rPh>
    <rPh sb="6" eb="8">
      <t>ケンサ</t>
    </rPh>
    <rPh sb="8" eb="9">
      <t>ヒ</t>
    </rPh>
    <rPh sb="9" eb="11">
      <t>シエンセイサンシンセイショ</t>
    </rPh>
    <rPh sb="12" eb="14">
      <t>ホジョ</t>
    </rPh>
    <rPh sb="14" eb="17">
      <t>シンセイショ</t>
    </rPh>
    <phoneticPr fontId="2"/>
  </si>
  <si>
    <r>
      <t xml:space="preserve">韓国産輸入食品　パッケージデザイン費用　精算申請書
</t>
    </r>
    <r>
      <rPr>
        <b/>
        <sz val="20"/>
        <color theme="8"/>
        <rFont val="맑은 고딕"/>
        <family val="3"/>
        <charset val="129"/>
      </rPr>
      <t>한국산</t>
    </r>
    <r>
      <rPr>
        <b/>
        <sz val="20"/>
        <color theme="8"/>
        <rFont val="Meiryo"/>
        <family val="2"/>
        <charset val="128"/>
      </rPr>
      <t xml:space="preserve"> </t>
    </r>
    <r>
      <rPr>
        <b/>
        <sz val="20"/>
        <color theme="8"/>
        <rFont val="맑은 고딕"/>
        <family val="3"/>
        <charset val="129"/>
      </rPr>
      <t>수입식품</t>
    </r>
    <r>
      <rPr>
        <b/>
        <sz val="20"/>
        <color theme="8"/>
        <rFont val="Meiryo"/>
        <family val="2"/>
        <charset val="128"/>
      </rPr>
      <t xml:space="preserve"> </t>
    </r>
    <r>
      <rPr>
        <b/>
        <sz val="20"/>
        <color theme="8"/>
        <rFont val="맑은 고딕"/>
        <family val="3"/>
        <charset val="129"/>
      </rPr>
      <t>패키지디자인비용</t>
    </r>
    <r>
      <rPr>
        <b/>
        <sz val="20"/>
        <color theme="8"/>
        <rFont val="Meiryo"/>
        <family val="2"/>
        <charset val="128"/>
      </rPr>
      <t xml:space="preserve"> </t>
    </r>
    <r>
      <rPr>
        <b/>
        <sz val="20"/>
        <color theme="8"/>
        <rFont val="맑은 고딕"/>
        <family val="3"/>
        <charset val="129"/>
      </rPr>
      <t>정산신청서</t>
    </r>
    <rPh sb="0" eb="5">
      <t>カンコクサンショクヒン</t>
    </rPh>
    <rPh sb="6" eb="8">
      <t>ケンサ</t>
    </rPh>
    <rPh sb="8" eb="9">
      <t>ヒ</t>
    </rPh>
    <rPh sb="9" eb="11">
      <t>シエンセイサンシンセイショ</t>
    </rPh>
    <rPh sb="12" eb="14">
      <t>ホジョ</t>
    </rPh>
    <rPh sb="14" eb="17">
      <t>シンセイショ</t>
    </rPh>
    <phoneticPr fontId="2"/>
  </si>
  <si>
    <t>和田龍弥デザイン工房</t>
    <phoneticPr fontId="2"/>
  </si>
  <si>
    <t>SiO DESIGN</t>
    <phoneticPr fontId="2"/>
  </si>
  <si>
    <t>SY企画</t>
    <phoneticPr fontId="2"/>
  </si>
  <si>
    <t>)</t>
    <phoneticPr fontId="2"/>
  </si>
  <si>
    <t>その他 (</t>
    <phoneticPr fontId="2"/>
  </si>
  <si>
    <r>
      <t xml:space="preserve">会　社　名 </t>
    </r>
    <r>
      <rPr>
        <b/>
        <sz val="12"/>
        <color theme="8"/>
        <rFont val="맑은 고딕"/>
        <family val="3"/>
        <charset val="129"/>
      </rPr>
      <t>회사명</t>
    </r>
    <rPh sb="0" eb="3">
      <t>カイシャメイ</t>
    </rPh>
    <phoneticPr fontId="2"/>
  </si>
  <si>
    <r>
      <t xml:space="preserve">担当者職位及び氏名
</t>
    </r>
    <r>
      <rPr>
        <b/>
        <sz val="12"/>
        <color theme="8"/>
        <rFont val="맑은 고딕"/>
        <family val="3"/>
        <charset val="129"/>
      </rPr>
      <t>담당자직위</t>
    </r>
    <r>
      <rPr>
        <b/>
        <sz val="12"/>
        <color theme="8"/>
        <rFont val="Meiryo"/>
        <family val="2"/>
        <charset val="128"/>
      </rPr>
      <t xml:space="preserve"> </t>
    </r>
    <r>
      <rPr>
        <b/>
        <sz val="12"/>
        <color theme="8"/>
        <rFont val="맑은 고딕"/>
        <family val="3"/>
        <charset val="129"/>
      </rPr>
      <t>및</t>
    </r>
    <r>
      <rPr>
        <b/>
        <sz val="12"/>
        <color theme="8"/>
        <rFont val="Meiryo"/>
        <family val="2"/>
        <charset val="128"/>
      </rPr>
      <t xml:space="preserve"> </t>
    </r>
    <r>
      <rPr>
        <b/>
        <sz val="12"/>
        <color theme="8"/>
        <rFont val="맑은 고딕"/>
        <family val="3"/>
        <charset val="129"/>
      </rPr>
      <t>성명</t>
    </r>
    <rPh sb="0" eb="2">
      <t>ユシュツ</t>
    </rPh>
    <rPh sb="2" eb="4">
      <t>ギョウシャ</t>
    </rPh>
    <rPh sb="4" eb="5">
      <t>メイ</t>
    </rPh>
    <phoneticPr fontId="2"/>
  </si>
  <si>
    <r>
      <t>登録番号</t>
    </r>
    <r>
      <rPr>
        <sz val="12"/>
        <color rgb="FFFF0000"/>
        <rFont val="Meiryo"/>
        <family val="2"/>
        <charset val="128"/>
      </rPr>
      <t xml:space="preserve"> </t>
    </r>
    <r>
      <rPr>
        <b/>
        <sz val="12"/>
        <color theme="8"/>
        <rFont val="맑은 고딕"/>
        <family val="3"/>
        <charset val="129"/>
      </rPr>
      <t>등록번호</t>
    </r>
    <rPh sb="0" eb="3">
      <t>カイシャメイ</t>
    </rPh>
    <phoneticPr fontId="2"/>
  </si>
  <si>
    <r>
      <rPr>
        <b/>
        <sz val="12"/>
        <color theme="8"/>
        <rFont val="맑은 고딕"/>
        <family val="3"/>
        <charset val="129"/>
      </rPr>
      <t>정산요청금액</t>
    </r>
    <phoneticPr fontId="2"/>
  </si>
  <si>
    <t>支払い証明書</t>
    <phoneticPr fontId="2"/>
  </si>
  <si>
    <t>デザイン所有権確認書</t>
    <phoneticPr fontId="2"/>
  </si>
  <si>
    <t>デザイン改善報告書</t>
    <phoneticPr fontId="2"/>
  </si>
  <si>
    <t>輸入許可通知書</t>
    <phoneticPr fontId="2"/>
  </si>
  <si>
    <t>新デザイン現物</t>
    <phoneticPr fontId="2"/>
  </si>
  <si>
    <t>新デザイン図(PDF)</t>
    <phoneticPr fontId="2"/>
  </si>
  <si>
    <t>B/L</t>
    <phoneticPr fontId="2"/>
  </si>
  <si>
    <t>デザイン請求書</t>
    <phoneticPr fontId="2"/>
  </si>
  <si>
    <r>
      <t xml:space="preserve">デザイン会社 </t>
    </r>
    <r>
      <rPr>
        <b/>
        <sz val="12"/>
        <color theme="8"/>
        <rFont val="맑은 고딕"/>
        <family val="3"/>
        <charset val="129"/>
      </rPr>
      <t>디자인회사</t>
    </r>
    <rPh sb="4" eb="6">
      <t>カイシャ</t>
    </rPh>
    <phoneticPr fontId="2"/>
  </si>
  <si>
    <r>
      <t xml:space="preserve">デザイン費用 </t>
    </r>
    <r>
      <rPr>
        <b/>
        <sz val="12"/>
        <color theme="8"/>
        <rFont val="맑은 고딕"/>
        <family val="3"/>
        <charset val="129"/>
      </rPr>
      <t>디자인비용</t>
    </r>
    <phoneticPr fontId="2"/>
  </si>
  <si>
    <r>
      <t xml:space="preserve">別添精算申込書類確認
</t>
    </r>
    <r>
      <rPr>
        <b/>
        <sz val="12"/>
        <color theme="8"/>
        <rFont val="맑은 고딕"/>
        <family val="3"/>
        <charset val="129"/>
      </rPr>
      <t>필수첨부서류</t>
    </r>
    <rPh sb="0" eb="1">
      <t>ベツ</t>
    </rPh>
    <rPh sb="1" eb="2">
      <t>テン</t>
    </rPh>
    <rPh sb="2" eb="4">
      <t>セイサン</t>
    </rPh>
    <rPh sb="4" eb="6">
      <t>モウシコミ</t>
    </rPh>
    <rPh sb="6" eb="8">
      <t>ショルイ</t>
    </rPh>
    <rPh sb="8" eb="10">
      <t>カクニン</t>
    </rPh>
    <phoneticPr fontId="2"/>
  </si>
  <si>
    <r>
      <rPr>
        <b/>
        <sz val="12"/>
        <color theme="1"/>
        <rFont val="Meiryo"/>
        <family val="2"/>
        <charset val="128"/>
      </rPr>
      <t>執行額</t>
    </r>
    <r>
      <rPr>
        <b/>
        <sz val="12"/>
        <color theme="8"/>
        <rFont val="Meiryo"/>
        <family val="2"/>
        <charset val="128"/>
      </rPr>
      <t xml:space="preserve"> </t>
    </r>
    <r>
      <rPr>
        <b/>
        <sz val="12"/>
        <color theme="8"/>
        <rFont val="맑은 고딕"/>
        <family val="3"/>
        <charset val="129"/>
      </rPr>
      <t>집행금액</t>
    </r>
    <r>
      <rPr>
        <b/>
        <sz val="12"/>
        <color theme="8"/>
        <rFont val="Meiryo"/>
        <family val="2"/>
        <charset val="128"/>
      </rPr>
      <t xml:space="preserve"> </t>
    </r>
    <phoneticPr fontId="2"/>
  </si>
  <si>
    <r>
      <rPr>
        <b/>
        <sz val="12"/>
        <color theme="1"/>
        <rFont val="Meiryo"/>
        <family val="2"/>
        <charset val="128"/>
      </rPr>
      <t>執行額</t>
    </r>
    <r>
      <rPr>
        <b/>
        <sz val="12"/>
        <color theme="8"/>
        <rFont val="Meiryo"/>
        <family val="2"/>
        <charset val="128"/>
      </rPr>
      <t xml:space="preserve"> </t>
    </r>
    <r>
      <rPr>
        <b/>
        <sz val="12"/>
        <color theme="8"/>
        <rFont val="맑은 고딕"/>
        <family val="3"/>
        <charset val="129"/>
        <scheme val="major"/>
      </rPr>
      <t xml:space="preserve">집행금액 </t>
    </r>
    <phoneticPr fontId="2"/>
  </si>
  <si>
    <r>
      <rPr>
        <b/>
        <sz val="12"/>
        <rFont val="돋움"/>
        <family val="3"/>
        <charset val="129"/>
      </rPr>
      <t>【</t>
    </r>
    <r>
      <rPr>
        <b/>
        <sz val="12"/>
        <color rgb="FFFF0000"/>
        <rFont val="Meiryo"/>
        <family val="2"/>
      </rPr>
      <t>申請書1件当たり最大5品目まで</t>
    </r>
    <r>
      <rPr>
        <b/>
        <sz val="12"/>
        <rFont val="Meiryo"/>
        <family val="2"/>
        <charset val="128"/>
      </rPr>
      <t>申請可能</t>
    </r>
    <r>
      <rPr>
        <b/>
        <sz val="12"/>
        <rFont val="돋움"/>
        <family val="3"/>
        <charset val="129"/>
      </rPr>
      <t>】</t>
    </r>
    <r>
      <rPr>
        <b/>
        <sz val="12"/>
        <rFont val="Meiryo"/>
        <family val="2"/>
        <charset val="128"/>
      </rPr>
      <t>※但し、</t>
    </r>
    <r>
      <rPr>
        <b/>
        <sz val="12"/>
        <color rgb="FFFF0000"/>
        <rFont val="Meiryo"/>
        <family val="2"/>
      </rPr>
      <t>農産食品、水産食品を別々に</t>
    </r>
    <r>
      <rPr>
        <b/>
        <sz val="12"/>
        <rFont val="Meiryo"/>
        <family val="2"/>
        <charset val="128"/>
      </rPr>
      <t xml:space="preserve">申請書を作成する
</t>
    </r>
    <r>
      <rPr>
        <b/>
        <sz val="12"/>
        <color theme="8"/>
        <rFont val="맑은 고딕"/>
        <family val="3"/>
        <charset val="129"/>
      </rPr>
      <t xml:space="preserve"> 신청서 1건당 최대 5품목까지 신청 가능하며 농산식품과 수산식품은 신청서를 각각 작성바랍니다.</t>
    </r>
    <rPh sb="16" eb="18">
      <t>シンセイ</t>
    </rPh>
    <rPh sb="22" eb="23">
      <t>タダ</t>
    </rPh>
    <rPh sb="25" eb="27">
      <t>ノウサン</t>
    </rPh>
    <rPh sb="27" eb="29">
      <t>ショクヒン</t>
    </rPh>
    <rPh sb="30" eb="32">
      <t>スイサン</t>
    </rPh>
    <rPh sb="32" eb="34">
      <t>ショクヒン</t>
    </rPh>
    <rPh sb="35" eb="37">
      <t>ベツベツ</t>
    </rPh>
    <rPh sb="38" eb="41">
      <t>シンセイショ</t>
    </rPh>
    <rPh sb="42" eb="44">
      <t>サクセイ</t>
    </rPh>
    <phoneticPr fontId="2"/>
  </si>
  <si>
    <r>
      <t xml:space="preserve">検査費 </t>
    </r>
    <r>
      <rPr>
        <b/>
        <sz val="12"/>
        <color theme="8"/>
        <rFont val="맑은 고딕"/>
        <family val="3"/>
        <charset val="129"/>
      </rPr>
      <t>검사비</t>
    </r>
    <phoneticPr fontId="2"/>
  </si>
  <si>
    <r>
      <t xml:space="preserve">補助金額   </t>
    </r>
    <r>
      <rPr>
        <b/>
        <sz val="12"/>
        <color theme="8"/>
        <rFont val="맑은 고딕"/>
        <family val="3"/>
        <charset val="129"/>
      </rPr>
      <t>보조금액</t>
    </r>
    <phoneticPr fontId="6" type="noConversion"/>
  </si>
  <si>
    <r>
      <t xml:space="preserve">補助申請金額   </t>
    </r>
    <r>
      <rPr>
        <b/>
        <sz val="12"/>
        <color theme="8"/>
        <rFont val="맑은 고딕"/>
        <family val="3"/>
        <charset val="129"/>
      </rPr>
      <t>보조금액</t>
    </r>
    <phoneticPr fontId="6" type="noConversion"/>
  </si>
  <si>
    <r>
      <t xml:space="preserve">[補助率：80％] *利用者負担 20% / </t>
    </r>
    <r>
      <rPr>
        <b/>
        <sz val="12"/>
        <color rgb="FFFF0000"/>
        <rFont val="Meiryo"/>
        <family val="2"/>
        <charset val="128"/>
      </rPr>
      <t>2022年受付済みの件は補助率90％</t>
    </r>
    <phoneticPr fontId="2"/>
  </si>
  <si>
    <r>
      <t xml:space="preserve">品目名
</t>
    </r>
    <r>
      <rPr>
        <b/>
        <sz val="12"/>
        <color theme="8"/>
        <rFont val="맑은 고딕"/>
        <family val="3"/>
        <charset val="129"/>
      </rPr>
      <t>품목명</t>
    </r>
    <phoneticPr fontId="2"/>
  </si>
  <si>
    <t>정산금액</t>
    <phoneticPr fontId="2"/>
  </si>
  <si>
    <r>
      <t>韓国産輸入食品　検査費補助　申請書</t>
    </r>
    <r>
      <rPr>
        <b/>
        <sz val="20"/>
        <color theme="1"/>
        <rFont val="맑은 고딕"/>
        <family val="3"/>
        <charset val="129"/>
      </rPr>
      <t xml:space="preserve"> (</t>
    </r>
    <r>
      <rPr>
        <b/>
        <sz val="20"/>
        <color theme="1"/>
        <rFont val="Meiryo"/>
        <family val="2"/>
        <charset val="128"/>
      </rPr>
      <t xml:space="preserve">仕入明細書）
</t>
    </r>
    <r>
      <rPr>
        <b/>
        <sz val="20"/>
        <color theme="8"/>
        <rFont val="맑은 고딕"/>
        <family val="3"/>
        <charset val="129"/>
      </rPr>
      <t>한국산 수입식품 검사비보조 신청 확인서</t>
    </r>
    <rPh sb="0" eb="5">
      <t>カンコクサンショクヒン</t>
    </rPh>
    <rPh sb="6" eb="8">
      <t>ケンサ</t>
    </rPh>
    <rPh sb="8" eb="9">
      <t>ヒ</t>
    </rPh>
    <rPh sb="9" eb="11">
      <t>シエンセイサンシンセイショ</t>
    </rPh>
    <rPh sb="12" eb="14">
      <t>ホジョ</t>
    </rPh>
    <rPh sb="14" eb="17">
      <t>シンセイショ</t>
    </rPh>
    <phoneticPr fontId="2"/>
  </si>
  <si>
    <t>御中</t>
    <phoneticPr fontId="6" type="noConversion"/>
  </si>
  <si>
    <t>〇 送付後一定期間内に連絡がない場合確認済とします。</t>
    <phoneticPr fontId="6" type="noConversion"/>
  </si>
  <si>
    <t>※　上記、精算申込書類は全て受け取りました。</t>
    <phoneticPr fontId="2"/>
  </si>
  <si>
    <r>
      <t xml:space="preserve">韓国産輸入食品　パッケージデザイン費用　精算申請書　(仕入明細書）
</t>
    </r>
    <r>
      <rPr>
        <b/>
        <sz val="20"/>
        <color theme="8"/>
        <rFont val="맑은 고딕"/>
        <family val="3"/>
        <charset val="129"/>
      </rPr>
      <t>한국산</t>
    </r>
    <r>
      <rPr>
        <b/>
        <sz val="20"/>
        <color theme="8"/>
        <rFont val="Meiryo"/>
        <family val="2"/>
        <charset val="128"/>
      </rPr>
      <t xml:space="preserve"> </t>
    </r>
    <r>
      <rPr>
        <b/>
        <sz val="20"/>
        <color theme="8"/>
        <rFont val="맑은 고딕"/>
        <family val="3"/>
        <charset val="129"/>
      </rPr>
      <t>수입식품</t>
    </r>
    <r>
      <rPr>
        <b/>
        <sz val="20"/>
        <color theme="8"/>
        <rFont val="Meiryo"/>
        <family val="2"/>
        <charset val="128"/>
      </rPr>
      <t xml:space="preserve"> </t>
    </r>
    <r>
      <rPr>
        <b/>
        <sz val="20"/>
        <color theme="8"/>
        <rFont val="맑은 고딕"/>
        <family val="3"/>
        <charset val="129"/>
      </rPr>
      <t>패키지디자인비용</t>
    </r>
    <r>
      <rPr>
        <b/>
        <sz val="20"/>
        <color theme="8"/>
        <rFont val="Meiryo"/>
        <family val="2"/>
        <charset val="128"/>
      </rPr>
      <t xml:space="preserve"> </t>
    </r>
    <r>
      <rPr>
        <b/>
        <sz val="20"/>
        <color theme="8"/>
        <rFont val="맑은 고딕"/>
        <family val="3"/>
        <charset val="129"/>
      </rPr>
      <t>정산신청</t>
    </r>
    <r>
      <rPr>
        <b/>
        <sz val="20"/>
        <color theme="8"/>
        <rFont val="Meiryo"/>
        <family val="2"/>
        <charset val="128"/>
      </rPr>
      <t xml:space="preserve"> </t>
    </r>
    <r>
      <rPr>
        <b/>
        <sz val="20"/>
        <color theme="8"/>
        <rFont val="맑은 고딕"/>
        <family val="3"/>
        <charset val="129"/>
      </rPr>
      <t>확인서</t>
    </r>
    <rPh sb="0" eb="5">
      <t>カンコクサンショクヒン</t>
    </rPh>
    <rPh sb="6" eb="8">
      <t>ケンサ</t>
    </rPh>
    <rPh sb="8" eb="9">
      <t>ヒ</t>
    </rPh>
    <rPh sb="9" eb="11">
      <t>シエンセイサンシンセイショ</t>
    </rPh>
    <rPh sb="12" eb="14">
      <t>ホジョ</t>
    </rPh>
    <rPh sb="14" eb="17">
      <t>シンセイショ</t>
    </rPh>
    <phoneticPr fontId="2"/>
  </si>
  <si>
    <r>
      <t xml:space="preserve">支払先
（申請者）
</t>
    </r>
    <r>
      <rPr>
        <b/>
        <sz val="12"/>
        <color theme="8"/>
        <rFont val="맑은 고딕"/>
        <family val="3"/>
        <charset val="129"/>
      </rPr>
      <t>계좌정보</t>
    </r>
    <rPh sb="0" eb="2">
      <t>シハライ</t>
    </rPh>
    <rPh sb="2" eb="3">
      <t>サキ</t>
    </rPh>
    <phoneticPr fontId="2"/>
  </si>
  <si>
    <r>
      <t>3-1.精算申請書（パッケ</t>
    </r>
    <r>
      <rPr>
        <sz val="11"/>
        <color theme="1"/>
        <rFont val="맑은 고딕"/>
        <family val="3"/>
        <charset val="128"/>
        <scheme val="minor"/>
      </rPr>
      <t>ー</t>
    </r>
    <r>
      <rPr>
        <sz val="11"/>
        <color theme="1"/>
        <rFont val="맑은 고딕"/>
        <family val="2"/>
        <charset val="128"/>
        <scheme val="minor"/>
      </rPr>
      <t>ジデザイン）</t>
    </r>
    <phoneticPr fontId="6" type="noConversion"/>
  </si>
  <si>
    <r>
      <t>精算確認書（食品</t>
    </r>
    <r>
      <rPr>
        <sz val="11"/>
        <color theme="0"/>
        <rFont val="맑은 고딕"/>
        <family val="3"/>
        <charset val="128"/>
        <scheme val="minor"/>
      </rPr>
      <t>検</t>
    </r>
    <r>
      <rPr>
        <sz val="11"/>
        <color theme="0"/>
        <rFont val="맑은 고딕"/>
        <family val="3"/>
        <charset val="129"/>
        <scheme val="minor"/>
      </rPr>
      <t>査費）aT발행</t>
    </r>
    <phoneticPr fontId="6" type="noConversion"/>
  </si>
  <si>
    <r>
      <t>精算確認書（パッケ</t>
    </r>
    <r>
      <rPr>
        <sz val="11"/>
        <color theme="0"/>
        <rFont val="맑은 고딕"/>
        <family val="3"/>
        <charset val="128"/>
        <scheme val="minor"/>
      </rPr>
      <t>ー</t>
    </r>
    <r>
      <rPr>
        <sz val="11"/>
        <color theme="0"/>
        <rFont val="맑은 고딕"/>
        <family val="3"/>
        <charset val="129"/>
        <scheme val="minor"/>
      </rPr>
      <t>ジデザイン）aT발행</t>
    </r>
    <phoneticPr fontId="6" type="noConversion"/>
  </si>
  <si>
    <r>
      <t xml:space="preserve"> ラベル一括表記</t>
    </r>
    <r>
      <rPr>
        <sz val="12"/>
        <color rgb="FFFF0000"/>
        <rFont val="맑은 고딕"/>
        <family val="3"/>
        <charset val="129"/>
        <scheme val="major"/>
      </rPr>
      <t xml:space="preserve">
</t>
    </r>
    <r>
      <rPr>
        <b/>
        <sz val="12"/>
        <color theme="8"/>
        <rFont val="맑은 고딕"/>
        <family val="3"/>
        <charset val="129"/>
        <scheme val="major"/>
      </rPr>
      <t>라벨일괄표기</t>
    </r>
    <phoneticPr fontId="6" type="noConversion"/>
  </si>
  <si>
    <r>
      <t xml:space="preserve">法律サービス
</t>
    </r>
    <r>
      <rPr>
        <b/>
        <sz val="12"/>
        <color theme="8"/>
        <rFont val="맑은 고딕"/>
        <family val="3"/>
        <charset val="129"/>
        <scheme val="major"/>
      </rPr>
      <t>법률서비스</t>
    </r>
    <r>
      <rPr>
        <b/>
        <sz val="12"/>
        <color rgb="FFFF0000"/>
        <rFont val="맑은 고딕"/>
        <family val="3"/>
        <charset val="129"/>
        <scheme val="major"/>
      </rPr>
      <t xml:space="preserve">
</t>
    </r>
    <r>
      <rPr>
        <sz val="12"/>
        <color theme="1"/>
        <rFont val="Meiryo"/>
        <family val="2"/>
      </rPr>
      <t xml:space="preserve">※ 法律サービスは
</t>
    </r>
    <r>
      <rPr>
        <b/>
        <sz val="12"/>
        <color theme="1"/>
        <rFont val="Meiryo"/>
        <family val="2"/>
      </rPr>
      <t>1社あたり10回/年</t>
    </r>
    <r>
      <rPr>
        <sz val="12"/>
        <color theme="1"/>
        <rFont val="Meiryo"/>
        <family val="2"/>
      </rPr>
      <t xml:space="preserve">
まで利用可能</t>
    </r>
    <phoneticPr fontId="6" type="noConversion"/>
  </si>
  <si>
    <r>
      <t xml:space="preserve">
パッケージ
デザイン
</t>
    </r>
    <r>
      <rPr>
        <b/>
        <sz val="12"/>
        <color theme="8"/>
        <rFont val="맑은 고딕"/>
        <family val="3"/>
        <charset val="129"/>
        <scheme val="major"/>
      </rPr>
      <t>패키지디자인</t>
    </r>
    <phoneticPr fontId="6" type="noConversion"/>
  </si>
  <si>
    <t>※注意　「食品検査費補助申請」及び「パッケージデザイン精算申請」は、別紙を使用して下さい。</t>
    <rPh sb="1" eb="3">
      <t>ちゅうい</t>
    </rPh>
    <rPh sb="5" eb="7">
      <t>しょくひん</t>
    </rPh>
    <rPh sb="7" eb="9">
      <t>けんさ</t>
    </rPh>
    <rPh sb="9" eb="10">
      <t>ﾋ</t>
    </rPh>
    <rPh sb="11" eb="12">
      <t>およ</t>
    </rPh>
    <rPh sb="23" eb="25">
      <t>せいさん</t>
    </rPh>
    <rPh sb="25" eb="27">
      <t>しんせい</t>
    </rPh>
    <rPh sb="30" eb="32">
      <t>べっし</t>
    </rPh>
    <rPh sb="33" eb="35">
      <t>しよう</t>
    </rPh>
    <rPh sb="37" eb="38">
      <t>くだ</t>
    </rPh>
    <phoneticPr fontId="6" type="noConversion"/>
  </si>
  <si>
    <r>
      <t xml:space="preserve">   ③完成の
パッケージデザインで
輸入予定の時期
（年月）
</t>
    </r>
    <r>
      <rPr>
        <b/>
        <sz val="12"/>
        <color theme="8"/>
        <rFont val="맑은 고딕"/>
        <family val="3"/>
        <charset val="129"/>
      </rPr>
      <t>완성 패키지디자인의 
수입예정시기</t>
    </r>
    <rPh sb="2" eb="7">
      <t>ｷﾉｳｾｲｶﾝﾖ</t>
    </rPh>
    <rPh sb="7" eb="9">
      <t>ｾｲﾌﾞﾝ</t>
    </rPh>
    <phoneticPr fontId="6" type="noConversion"/>
  </si>
  <si>
    <t>　4．パッケージデザイン：見積書又は契約書、現在のパッケージ（新規開発商品の場合、不要）</t>
    <phoneticPr fontId="6" type="noConversion"/>
  </si>
  <si>
    <t>　1. 初めてご利用される企業は、登記簿謄本コピー（直近3ヶ月以内）の提出をお願いします。</t>
    <rPh sb="0" eb="45">
      <t>ﾁｮｳｻｶﾞｲﾘｬｸﾅｲﾖｳｷﾉｳｾｲｼｮｳﾋﾝｷｶｸｼｮﾊｯﾋﾟｮｳﾛｵﾖﾊｯﾋﾟｮｳｼｬｵﾖｺｸｻｲﾛﾝﾌﾞﾝﾒｲﾜﾐﾂﾓﾘｼｮﾏﾀｹｲﾔｸｼｮｹﾞﾝｻﾞｲｼﾝｷｼｮｳﾋﾝﾊﾞｱｲﾌﾖｳ</t>
    </rPh>
    <phoneticPr fontId="6" type="noConversion"/>
  </si>
  <si>
    <t>　3．法律相談：相談したい案件について分かる内容を時系列で整理した詳細内容</t>
    <phoneticPr fontId="6" type="noConversion"/>
  </si>
  <si>
    <t>(      )</t>
    <phoneticPr fontId="6" type="noConversion"/>
  </si>
  <si>
    <t>※ サービス申請内容により各々の必須資料を一緒に提出してください。</t>
    <phoneticPr fontId="6" type="noConversion"/>
  </si>
  <si>
    <r>
      <t>韓国食品輸入総合支援サービス同意事項</t>
    </r>
    <r>
      <rPr>
        <b/>
        <sz val="20"/>
        <color rgb="FFFF0000"/>
        <rFont val="맑은 고딕"/>
        <family val="3"/>
        <charset val="129"/>
      </rPr>
      <t xml:space="preserve"> 
</t>
    </r>
    <r>
      <rPr>
        <b/>
        <sz val="20"/>
        <color theme="8"/>
        <rFont val="맑은 고딕"/>
        <family val="3"/>
        <charset val="129"/>
      </rPr>
      <t>사업신청 동의확인</t>
    </r>
    <rPh sb="0" eb="2">
      <t>カンコク</t>
    </rPh>
    <rPh sb="2" eb="4">
      <t>ショクヒン</t>
    </rPh>
    <rPh sb="4" eb="6">
      <t>ユニュウ</t>
    </rPh>
    <rPh sb="6" eb="8">
      <t>ソウゴウ</t>
    </rPh>
    <rPh sb="8" eb="10">
      <t>シエン</t>
    </rPh>
    <rPh sb="14" eb="16">
      <t>ドウイ</t>
    </rPh>
    <rPh sb="16" eb="18">
      <t>ジコウ</t>
    </rPh>
    <phoneticPr fontId="2"/>
  </si>
  <si>
    <r>
      <t>■　申請者（輸入企業）</t>
    </r>
    <r>
      <rPr>
        <b/>
        <sz val="14"/>
        <color theme="8"/>
        <rFont val="맑은 고딕"/>
        <family val="3"/>
        <charset val="129"/>
        <scheme val="major"/>
      </rPr>
      <t>수입기업 정보</t>
    </r>
    <phoneticPr fontId="2"/>
  </si>
  <si>
    <r>
      <t>■　製造者（輸出企業）</t>
    </r>
    <r>
      <rPr>
        <b/>
        <sz val="14"/>
        <color theme="8"/>
        <rFont val="맑은 고딕"/>
        <family val="3"/>
        <charset val="129"/>
        <scheme val="major"/>
      </rPr>
      <t>수출기업 정보</t>
    </r>
    <phoneticPr fontId="2"/>
  </si>
  <si>
    <r>
      <t>■　補助項目別　申請区分  (申請サービス及び該当項目に☑すること）</t>
    </r>
    <r>
      <rPr>
        <b/>
        <sz val="14"/>
        <color theme="8"/>
        <rFont val="맑은 고딕"/>
        <family val="3"/>
        <charset val="129"/>
      </rPr>
      <t>신청구분</t>
    </r>
    <phoneticPr fontId="2"/>
  </si>
  <si>
    <r>
      <t>■　補助申請内容（申請書</t>
    </r>
    <r>
      <rPr>
        <b/>
        <sz val="14"/>
        <color rgb="FFFF0000"/>
        <rFont val="Meiryo"/>
        <family val="2"/>
        <charset val="128"/>
      </rPr>
      <t>1件当たり最大5品目まで</t>
    </r>
    <r>
      <rPr>
        <b/>
        <sz val="14"/>
        <color theme="1"/>
        <rFont val="Meiryo"/>
        <family val="2"/>
        <charset val="128"/>
      </rPr>
      <t>可能）</t>
    </r>
    <rPh sb="6" eb="8">
      <t>ナイヨウ</t>
    </rPh>
    <phoneticPr fontId="2"/>
  </si>
  <si>
    <r>
      <t>■　精算申請内容　 (該当項目に☑すること）</t>
    </r>
    <r>
      <rPr>
        <b/>
        <sz val="14"/>
        <color theme="8"/>
        <rFont val="맑은 고딕"/>
        <family val="3"/>
        <charset val="129"/>
      </rPr>
      <t>정산신청내용</t>
    </r>
    <phoneticPr fontId="2"/>
  </si>
  <si>
    <r>
      <t>■　申請者（輸入企業）</t>
    </r>
    <r>
      <rPr>
        <b/>
        <sz val="14"/>
        <color theme="8"/>
        <rFont val="맑은 고딕"/>
        <family val="3"/>
        <charset val="129"/>
      </rPr>
      <t>수입기업</t>
    </r>
    <r>
      <rPr>
        <b/>
        <sz val="14"/>
        <color theme="8"/>
        <rFont val="Meiryo"/>
        <family val="2"/>
        <charset val="128"/>
      </rPr>
      <t xml:space="preserve"> </t>
    </r>
    <r>
      <rPr>
        <b/>
        <sz val="14"/>
        <color theme="8"/>
        <rFont val="맑은 고딕"/>
        <family val="3"/>
        <charset val="129"/>
      </rPr>
      <t>정보</t>
    </r>
    <phoneticPr fontId="2"/>
  </si>
  <si>
    <r>
      <t>■　製造者（輸出企業）</t>
    </r>
    <r>
      <rPr>
        <b/>
        <sz val="14"/>
        <color theme="8"/>
        <rFont val="맑은 고딕"/>
        <family val="3"/>
        <charset val="129"/>
      </rPr>
      <t>수출기업</t>
    </r>
    <r>
      <rPr>
        <b/>
        <sz val="14"/>
        <color theme="8"/>
        <rFont val="Meiryo"/>
        <family val="2"/>
        <charset val="128"/>
      </rPr>
      <t xml:space="preserve"> </t>
    </r>
    <r>
      <rPr>
        <b/>
        <sz val="14"/>
        <color theme="8"/>
        <rFont val="맑은 고딕"/>
        <family val="3"/>
        <charset val="129"/>
      </rPr>
      <t>정보</t>
    </r>
    <phoneticPr fontId="2"/>
  </si>
  <si>
    <r>
      <t xml:space="preserve">韓国食品パッケージデザイン改善報告書
</t>
    </r>
    <r>
      <rPr>
        <b/>
        <sz val="20"/>
        <color theme="8"/>
        <rFont val="맑은 고딕"/>
        <family val="3"/>
        <charset val="129"/>
      </rPr>
      <t>패키지디자인 개선보고서</t>
    </r>
    <rPh sb="0" eb="4">
      <t>カンコクショクヒン</t>
    </rPh>
    <rPh sb="13" eb="18">
      <t>カイゼンホウコクショ</t>
    </rPh>
    <phoneticPr fontId="2"/>
  </si>
  <si>
    <r>
      <t>■改善前写真（表面）</t>
    </r>
    <r>
      <rPr>
        <b/>
        <sz val="11"/>
        <color theme="8"/>
        <rFont val="맑은 고딕"/>
        <family val="3"/>
        <charset val="129"/>
      </rPr>
      <t>개선</t>
    </r>
    <r>
      <rPr>
        <b/>
        <sz val="11"/>
        <color theme="8"/>
        <rFont val="Meiryo"/>
        <family val="2"/>
        <charset val="128"/>
      </rPr>
      <t xml:space="preserve"> </t>
    </r>
    <r>
      <rPr>
        <b/>
        <sz val="11"/>
        <color theme="8"/>
        <rFont val="맑은 고딕"/>
        <family val="3"/>
        <charset val="129"/>
      </rPr>
      <t>전</t>
    </r>
    <r>
      <rPr>
        <b/>
        <sz val="11"/>
        <color theme="8"/>
        <rFont val="Meiryo"/>
        <family val="2"/>
        <charset val="128"/>
      </rPr>
      <t xml:space="preserve"> </t>
    </r>
    <r>
      <rPr>
        <b/>
        <sz val="11"/>
        <color theme="8"/>
        <rFont val="맑은 고딕"/>
        <family val="3"/>
        <charset val="129"/>
      </rPr>
      <t>앞면</t>
    </r>
    <rPh sb="1" eb="3">
      <t>カイゼン</t>
    </rPh>
    <rPh sb="3" eb="4">
      <t>マエ</t>
    </rPh>
    <rPh sb="4" eb="6">
      <t>シャシン</t>
    </rPh>
    <rPh sb="7" eb="8">
      <t>オモテ</t>
    </rPh>
    <rPh sb="8" eb="9">
      <t>メン</t>
    </rPh>
    <phoneticPr fontId="2"/>
  </si>
  <si>
    <r>
      <t>■改善前写真（裏面）</t>
    </r>
    <r>
      <rPr>
        <b/>
        <sz val="11"/>
        <color theme="8"/>
        <rFont val="맑은 고딕"/>
        <family val="3"/>
        <charset val="129"/>
      </rPr>
      <t>개선</t>
    </r>
    <r>
      <rPr>
        <b/>
        <sz val="11"/>
        <color theme="8"/>
        <rFont val="Meiryo"/>
        <family val="2"/>
        <charset val="128"/>
      </rPr>
      <t xml:space="preserve"> </t>
    </r>
    <r>
      <rPr>
        <b/>
        <sz val="11"/>
        <color theme="8"/>
        <rFont val="맑은 고딕"/>
        <family val="3"/>
        <charset val="129"/>
      </rPr>
      <t>전 뒷면</t>
    </r>
    <rPh sb="1" eb="3">
      <t>カイゼン</t>
    </rPh>
    <rPh sb="3" eb="4">
      <t>マエ</t>
    </rPh>
    <rPh sb="4" eb="6">
      <t>シャシン</t>
    </rPh>
    <rPh sb="7" eb="8">
      <t>ウラ</t>
    </rPh>
    <rPh sb="8" eb="9">
      <t>メン</t>
    </rPh>
    <phoneticPr fontId="2"/>
  </si>
  <si>
    <t>대표</t>
    <phoneticPr fontId="6" type="noConversion"/>
  </si>
  <si>
    <t>代表者</t>
    <phoneticPr fontId="6" type="noConversion"/>
  </si>
  <si>
    <t>ユン　サンヨン</t>
    <phoneticPr fontId="6" type="noConversion"/>
  </si>
  <si>
    <t>정산 확인서 (식품검사비)</t>
    <phoneticPr fontId="6" type="noConversion"/>
  </si>
  <si>
    <t>정산 확인서 (패키지디자인)</t>
    <phoneticPr fontId="6" type="noConversion"/>
  </si>
  <si>
    <r>
      <t>申請者の代金負担分及び情報提供の同意</t>
    </r>
    <r>
      <rPr>
        <b/>
        <sz val="12"/>
        <color rgb="FFFF0000"/>
        <rFont val="맑은 고딕"/>
        <family val="3"/>
        <charset val="129"/>
        <scheme val="major"/>
      </rPr>
      <t xml:space="preserve"> </t>
    </r>
    <r>
      <rPr>
        <b/>
        <sz val="12"/>
        <color theme="8"/>
        <rFont val="맑은 고딕"/>
        <family val="3"/>
        <charset val="129"/>
        <scheme val="major"/>
      </rPr>
      <t>신청기업 자부담 및 정보제공 동의</t>
    </r>
    <rPh sb="0" eb="3">
      <t>しんせいしゃ</t>
    </rPh>
    <rPh sb="4" eb="6">
      <t>だいきん</t>
    </rPh>
    <rPh sb="6" eb="9">
      <t>ふたんぶん</t>
    </rPh>
    <rPh sb="9" eb="10">
      <t>およ</t>
    </rPh>
    <rPh sb="11" eb="13">
      <t>じょうほう</t>
    </rPh>
    <rPh sb="13" eb="15">
      <t>ていきょう</t>
    </rPh>
    <rPh sb="16" eb="18">
      <t>どうい</t>
    </rPh>
    <phoneticPr fontId="6" type="noConversion"/>
  </si>
  <si>
    <r>
      <t>ラベル一括表記など法律補助事業確認同意</t>
    </r>
    <r>
      <rPr>
        <b/>
        <sz val="12"/>
        <color rgb="FFFF0000"/>
        <rFont val="맑은 고딕"/>
        <family val="3"/>
        <charset val="129"/>
        <scheme val="major"/>
      </rPr>
      <t xml:space="preserve"> </t>
    </r>
    <r>
      <rPr>
        <b/>
        <sz val="12"/>
        <color theme="8"/>
        <rFont val="맑은 고딕"/>
        <family val="3"/>
        <charset val="129"/>
        <scheme val="major"/>
      </rPr>
      <t>수입자일괄표기등 법률관련 보조사업확인 동의</t>
    </r>
    <rPh sb="0" eb="1">
      <t>ニン</t>
    </rPh>
    <rPh sb="2" eb="3">
      <t>オヨ</t>
    </rPh>
    <rPh sb="8" eb="9">
      <t>ドウ</t>
    </rPh>
    <rPh sb="10" eb="11">
      <t>イ</t>
    </rPh>
    <rPh sb="12" eb="13">
      <t>ウチカタチ</t>
    </rPh>
    <phoneticPr fontId="11"/>
  </si>
  <si>
    <r>
      <t>パッケージデザイン補助事業確認同意</t>
    </r>
    <r>
      <rPr>
        <b/>
        <sz val="12"/>
        <color rgb="FFFF0000"/>
        <rFont val="돋움"/>
        <family val="3"/>
        <charset val="129"/>
      </rPr>
      <t xml:space="preserve"> </t>
    </r>
    <r>
      <rPr>
        <b/>
        <sz val="12"/>
        <color theme="8"/>
        <rFont val="맑은 고딕"/>
        <family val="3"/>
        <charset val="129"/>
      </rPr>
      <t>패키지디자인 보조사업확인 동의</t>
    </r>
    <rPh sb="0" eb="1">
      <t>ニン</t>
    </rPh>
    <rPh sb="2" eb="3">
      <t>オヨ</t>
    </rPh>
    <rPh sb="6" eb="7">
      <t>ドウ</t>
    </rPh>
    <rPh sb="8" eb="9">
      <t>イ</t>
    </rPh>
    <rPh sb="9" eb="11">
      <t>ホジョ</t>
    </rPh>
    <rPh sb="12" eb="13">
      <t>ウチ</t>
    </rPh>
    <phoneticPr fontId="11"/>
  </si>
  <si>
    <r>
      <t xml:space="preserve">韓国食品輸入総合補助(現地化支援事業) 申請書
</t>
    </r>
    <r>
      <rPr>
        <b/>
        <sz val="20"/>
        <color theme="8"/>
        <rFont val="맑은 고딕"/>
        <family val="3"/>
        <charset val="129"/>
      </rPr>
      <t>현지화지원사업 신청서</t>
    </r>
    <rPh sb="0" eb="2">
      <t>カンコク</t>
    </rPh>
    <rPh sb="2" eb="4">
      <t>ショクヒン</t>
    </rPh>
    <rPh sb="4" eb="6">
      <t>ユニュウ</t>
    </rPh>
    <rPh sb="6" eb="8">
      <t>ソウゴウ</t>
    </rPh>
    <rPh sb="10" eb="13">
      <t>シンセイショ</t>
    </rPh>
    <phoneticPr fontId="2"/>
  </si>
  <si>
    <r>
      <t xml:space="preserve">請求月
</t>
    </r>
    <r>
      <rPr>
        <b/>
        <sz val="11"/>
        <color theme="0"/>
        <rFont val="돋움"/>
        <family val="3"/>
        <charset val="129"/>
      </rPr>
      <t>청구월</t>
    </r>
    <phoneticPr fontId="6" type="noConversion"/>
  </si>
  <si>
    <t>申請書No.</t>
    <phoneticPr fontId="6" type="noConversion"/>
  </si>
  <si>
    <t>項目No.</t>
    <phoneticPr fontId="6" type="noConversion"/>
  </si>
  <si>
    <r>
      <t xml:space="preserve">商品名
</t>
    </r>
    <r>
      <rPr>
        <b/>
        <sz val="11"/>
        <color theme="0"/>
        <rFont val="맑은 고딕"/>
        <family val="3"/>
        <charset val="129"/>
      </rPr>
      <t>상품명</t>
    </r>
    <phoneticPr fontId="6" type="noConversion"/>
  </si>
  <si>
    <r>
      <t xml:space="preserve">請求書No.
</t>
    </r>
    <r>
      <rPr>
        <b/>
        <sz val="11"/>
        <color theme="0"/>
        <rFont val="맑은 고딕"/>
        <family val="3"/>
        <charset val="129"/>
      </rPr>
      <t>청구서</t>
    </r>
    <r>
      <rPr>
        <b/>
        <sz val="11"/>
        <color theme="0"/>
        <rFont val="Meiryo UI"/>
        <family val="2"/>
        <charset val="128"/>
      </rPr>
      <t>No</t>
    </r>
    <phoneticPr fontId="6" type="noConversion"/>
  </si>
  <si>
    <r>
      <t xml:space="preserve">請求日
</t>
    </r>
    <r>
      <rPr>
        <b/>
        <sz val="11"/>
        <color theme="0"/>
        <rFont val="맑은 고딕"/>
        <family val="3"/>
        <charset val="129"/>
      </rPr>
      <t>청구일</t>
    </r>
    <phoneticPr fontId="6" type="noConversion"/>
  </si>
  <si>
    <r>
      <t xml:space="preserve">請求額
</t>
    </r>
    <r>
      <rPr>
        <b/>
        <sz val="11"/>
        <color theme="0"/>
        <rFont val="맑은 고딕"/>
        <family val="3"/>
        <charset val="129"/>
      </rPr>
      <t>청구금액</t>
    </r>
    <phoneticPr fontId="6" type="noConversion"/>
  </si>
  <si>
    <t>検査費
검사비</t>
  </si>
  <si>
    <r>
      <t>支援額
aT</t>
    </r>
    <r>
      <rPr>
        <b/>
        <sz val="11"/>
        <color theme="0"/>
        <rFont val="맑은 고딕"/>
        <family val="3"/>
        <charset val="129"/>
      </rPr>
      <t>보조금액</t>
    </r>
    <phoneticPr fontId="6" type="noConversion"/>
  </si>
  <si>
    <r>
      <t xml:space="preserve">検査機関
</t>
    </r>
    <r>
      <rPr>
        <b/>
        <sz val="11"/>
        <color theme="0"/>
        <rFont val="돋움"/>
        <family val="3"/>
        <charset val="129"/>
      </rPr>
      <t>검사기관</t>
    </r>
    <phoneticPr fontId="6" type="noConversion"/>
  </si>
  <si>
    <r>
      <rPr>
        <b/>
        <sz val="11"/>
        <color theme="0"/>
        <rFont val="돋움"/>
        <family val="3"/>
        <charset val="129"/>
      </rPr>
      <t>日本語</t>
    </r>
    <r>
      <rPr>
        <b/>
        <sz val="11"/>
        <color theme="0"/>
        <rFont val="Meiryo UI"/>
        <family val="2"/>
        <charset val="128"/>
      </rPr>
      <t xml:space="preserve"> or 英語</t>
    </r>
    <phoneticPr fontId="6" type="noConversion"/>
  </si>
  <si>
    <r>
      <rPr>
        <b/>
        <sz val="11"/>
        <color theme="0"/>
        <rFont val="돋움"/>
        <family val="3"/>
        <charset val="129"/>
      </rPr>
      <t>韓</t>
    </r>
    <r>
      <rPr>
        <b/>
        <sz val="11"/>
        <color theme="0"/>
        <rFont val="MS Gothic"/>
        <family val="3"/>
        <charset val="128"/>
      </rPr>
      <t>国</t>
    </r>
    <r>
      <rPr>
        <b/>
        <sz val="11"/>
        <color theme="0"/>
        <rFont val="돋움"/>
        <family val="3"/>
        <charset val="129"/>
      </rPr>
      <t>語</t>
    </r>
    <phoneticPr fontId="6" type="noConversion"/>
  </si>
  <si>
    <t>記入例</t>
    <phoneticPr fontId="6" type="noConversion"/>
  </si>
  <si>
    <t>赤貝</t>
    <phoneticPr fontId="6" type="noConversion"/>
  </si>
  <si>
    <t>피조개</t>
    <phoneticPr fontId="6" type="noConversion"/>
  </si>
  <si>
    <t>0102</t>
    <phoneticPr fontId="2"/>
  </si>
  <si>
    <t>北九州生活科学センター</t>
    <phoneticPr fontId="6" type="noConversion"/>
  </si>
  <si>
    <t>JUJUBE TEA</t>
    <phoneticPr fontId="6" type="noConversion"/>
  </si>
  <si>
    <t>담터 대추차</t>
    <phoneticPr fontId="6" type="noConversion"/>
  </si>
  <si>
    <t>JTY2303105-01</t>
    <phoneticPr fontId="2"/>
  </si>
  <si>
    <t>小計</t>
    <phoneticPr fontId="6" type="noConversion"/>
  </si>
  <si>
    <r>
      <rPr>
        <b/>
        <sz val="11"/>
        <color theme="1"/>
        <rFont val="맑은 고딕"/>
        <family val="3"/>
        <charset val="129"/>
      </rPr>
      <t>합계</t>
    </r>
    <r>
      <rPr>
        <b/>
        <sz val="11"/>
        <color theme="1"/>
        <rFont val="Meiryo UI"/>
        <family val="2"/>
        <charset val="128"/>
      </rPr>
      <t xml:space="preserve"> 合計</t>
    </r>
    <phoneticPr fontId="6" type="noConversion"/>
  </si>
  <si>
    <t>合計</t>
    <phoneticPr fontId="6" type="noConversion"/>
  </si>
  <si>
    <r>
      <t>2.精算申請書（食品</t>
    </r>
    <r>
      <rPr>
        <sz val="11"/>
        <color theme="1"/>
        <rFont val="맑은 고딕"/>
        <family val="3"/>
        <charset val="128"/>
        <scheme val="minor"/>
      </rPr>
      <t>検</t>
    </r>
    <r>
      <rPr>
        <sz val="11"/>
        <color theme="1"/>
        <rFont val="맑은 고딕"/>
        <family val="2"/>
        <charset val="128"/>
        <scheme val="minor"/>
      </rPr>
      <t>査費）</t>
    </r>
    <phoneticPr fontId="6" type="noConversion"/>
  </si>
  <si>
    <r>
      <t>2-1.</t>
    </r>
    <r>
      <rPr>
        <sz val="11"/>
        <color theme="1"/>
        <rFont val="맑은 고딕"/>
        <family val="3"/>
        <charset val="128"/>
        <scheme val="minor"/>
      </rPr>
      <t>検</t>
    </r>
    <r>
      <rPr>
        <sz val="11"/>
        <color theme="1"/>
        <rFont val="맑은 고딕"/>
        <family val="2"/>
        <charset val="128"/>
        <scheme val="minor"/>
      </rPr>
      <t>査費請求詳細</t>
    </r>
    <phoneticPr fontId="6" type="noConversion"/>
  </si>
  <si>
    <t>정산 신청서(식품검사비)</t>
    <phoneticPr fontId="6" type="noConversion"/>
  </si>
  <si>
    <t>검사비청구상세</t>
    <phoneticPr fontId="6" type="noConversion"/>
  </si>
  <si>
    <r>
      <rPr>
        <b/>
        <sz val="20"/>
        <color theme="1"/>
        <rFont val="Meiryo UI"/>
        <family val="2"/>
        <charset val="128"/>
      </rPr>
      <t>食品検査費　請求詳細</t>
    </r>
    <r>
      <rPr>
        <b/>
        <sz val="20"/>
        <color theme="1"/>
        <rFont val="Malgun Gothic"/>
        <family val="2"/>
        <charset val="129"/>
      </rPr>
      <t xml:space="preserve">
</t>
    </r>
    <r>
      <rPr>
        <b/>
        <sz val="20"/>
        <color theme="8"/>
        <rFont val="Malgun Gothic"/>
        <family val="2"/>
        <charset val="129"/>
      </rPr>
      <t>식품검사비</t>
    </r>
    <r>
      <rPr>
        <b/>
        <sz val="20"/>
        <color theme="8"/>
        <rFont val="맑은 고딕"/>
        <family val="3"/>
        <charset val="128"/>
        <scheme val="minor"/>
      </rPr>
      <t xml:space="preserve"> 상세</t>
    </r>
    <r>
      <rPr>
        <b/>
        <sz val="20"/>
        <color theme="8"/>
        <rFont val="Malgun Gothic"/>
        <family val="2"/>
        <charset val="129"/>
      </rPr>
      <t>내역</t>
    </r>
    <r>
      <rPr>
        <sz val="16"/>
        <color theme="1"/>
        <rFont val="맑은 고딕"/>
        <family val="3"/>
        <charset val="128"/>
        <scheme val="minor"/>
      </rPr>
      <t/>
    </r>
    <phoneticPr fontId="6" type="noConversion"/>
  </si>
  <si>
    <t>食品環境検査協会</t>
    <phoneticPr fontId="6" type="noConversion"/>
  </si>
  <si>
    <t>韓国農水産食品流通公社　東京支社</t>
    <rPh sb="0" eb="11">
      <t>オンチュウ</t>
    </rPh>
    <phoneticPr fontId="2"/>
  </si>
  <si>
    <t>上記の通り、韓国食品検査費用の補助金を交付いたします。</t>
    <phoneticPr fontId="6" type="noConversion"/>
  </si>
  <si>
    <t>上記の通り、韓国食品パッケージデザイン費用の補助金を交付いたします。</t>
    <phoneticPr fontId="6" type="noConversion"/>
  </si>
  <si>
    <t>ｶﾝｺｸﾉｳｽｲｻﾝｼｮｸﾋﾝﾘｭｳﾂｳｺｳｼｬ</t>
    <phoneticPr fontId="6" type="noConversion"/>
  </si>
  <si>
    <r>
      <t xml:space="preserve">aT에서는 현지화 지원 사업을 통해 일본의 수입업체를 대상으로 포장디자인 지원사업을 실시하고 있습니다. 「포장디자인 소유권 합의서」를 요구하는 목적은 본 사업 지원 과정에서 포장 디자인의 권리를 소유하고 있는 수출자(또는 제조업체)의 동의 없이 일방적으로 수입국 현지에서 사용 및 점유되는 것을 방지하기 위한 일환으로, 본 포장디자인 소유권 합의서를 확인함으로서 원 소유자의 권리를 보호하기 위한 것입니다.
상기와 같은 취지를 이해하여 주시어 별첨양식인 본 포장디자인의 소유권 확인서 제출에 협조하여 주시기 바랍니다.
</t>
    </r>
    <r>
      <rPr>
        <sz val="11"/>
        <color rgb="FFFF0000"/>
        <rFont val="맑은 고딕"/>
        <family val="3"/>
        <charset val="129"/>
      </rPr>
      <t>* 일본어 및 한국어 양식 모두 기재해 주시기 바랍니다.</t>
    </r>
    <phoneticPr fontId="6" type="noConversion"/>
  </si>
  <si>
    <r>
      <t xml:space="preserve">aTでは現地化支援事業を通じ日本の輸入業者を対象にパッケージデザイン支援事業を行っております。この度の「パッケージデザイン所有権合意書」を求める目的は、本事業を行う過程でパッケージデザインの権利を所有している輸出者（又は製造業者）の同意なく一方的に輸入国現地で使用及び占有されるのを防ぐ一環として本パッケージデザインの所有権を確認し、所有者の権利を保護するためのものです。
このような趣旨をご理解いただき、本パッケージデザインの所有権について相互合意確認した上、添付様式の書類を提出して下さい。
</t>
    </r>
    <r>
      <rPr>
        <sz val="11"/>
        <color rgb="FFFF0000"/>
        <rFont val="Meiryo"/>
        <family val="2"/>
      </rPr>
      <t>*和文及び韓国語バージョンの両方を記載して下さい。</t>
    </r>
    <phoneticPr fontId="6" type="noConversion"/>
  </si>
  <si>
    <t>3品目以上(複数の請求書を提出)の場合、必ず2-1シートも作成</t>
    <phoneticPr fontId="2"/>
  </si>
  <si>
    <r>
      <t>※ 3品目以上(複数の請求書を提出)の場合、必ず作成してください。3</t>
    </r>
    <r>
      <rPr>
        <b/>
        <sz val="16"/>
        <color rgb="FFFF0000"/>
        <rFont val="맑은 고딕"/>
        <family val="3"/>
        <charset val="129"/>
      </rPr>
      <t>품목</t>
    </r>
    <r>
      <rPr>
        <b/>
        <sz val="16"/>
        <color rgb="FFFF0000"/>
        <rFont val="Meiryo UI"/>
        <family val="2"/>
        <charset val="128"/>
      </rPr>
      <t xml:space="preserve"> </t>
    </r>
    <r>
      <rPr>
        <b/>
        <sz val="16"/>
        <color rgb="FFFF0000"/>
        <rFont val="맑은 고딕"/>
        <family val="3"/>
        <charset val="129"/>
      </rPr>
      <t>이상</t>
    </r>
    <r>
      <rPr>
        <b/>
        <sz val="16"/>
        <color rgb="FFFF0000"/>
        <rFont val="Meiryo UI"/>
        <family val="2"/>
        <charset val="128"/>
      </rPr>
      <t>(</t>
    </r>
    <r>
      <rPr>
        <b/>
        <sz val="16"/>
        <color rgb="FFFF0000"/>
        <rFont val="맑은 고딕"/>
        <family val="3"/>
        <charset val="129"/>
      </rPr>
      <t>복수</t>
    </r>
    <r>
      <rPr>
        <b/>
        <sz val="16"/>
        <color rgb="FFFF0000"/>
        <rFont val="Meiryo UI"/>
        <family val="2"/>
        <charset val="128"/>
      </rPr>
      <t xml:space="preserve"> </t>
    </r>
    <r>
      <rPr>
        <b/>
        <sz val="16"/>
        <color rgb="FFFF0000"/>
        <rFont val="맑은 고딕"/>
        <family val="3"/>
        <charset val="129"/>
      </rPr>
      <t>청구서</t>
    </r>
    <r>
      <rPr>
        <b/>
        <sz val="16"/>
        <color rgb="FFFF0000"/>
        <rFont val="Meiryo UI"/>
        <family val="2"/>
        <charset val="128"/>
      </rPr>
      <t>)</t>
    </r>
    <r>
      <rPr>
        <b/>
        <sz val="16"/>
        <color rgb="FFFF0000"/>
        <rFont val="맑은 고딕"/>
        <family val="3"/>
        <charset val="129"/>
      </rPr>
      <t>제출시 반드시 작성 바랍니다.</t>
    </r>
    <phoneticPr fontId="6" type="noConversion"/>
  </si>
  <si>
    <r>
      <t>※ 重複申請されないよう、事前確認してください。</t>
    </r>
    <r>
      <rPr>
        <b/>
        <sz val="16"/>
        <color rgb="FFFF0000"/>
        <rFont val="맑은 고딕"/>
        <family val="3"/>
        <charset val="129"/>
      </rPr>
      <t>동일건 중복 신청의 실수가 있으므로 사전에 확인바랍니다.</t>
    </r>
    <phoneticPr fontId="6" type="noConversion"/>
  </si>
  <si>
    <r>
      <t xml:space="preserve"> ・補助対象商品は、</t>
    </r>
    <r>
      <rPr>
        <b/>
        <sz val="12"/>
        <color indexed="8"/>
        <rFont val="Meiryo UI"/>
        <family val="2"/>
        <charset val="128"/>
      </rPr>
      <t>韓国産</t>
    </r>
    <r>
      <rPr>
        <sz val="12"/>
        <color indexed="8"/>
        <rFont val="Meiryo UI"/>
        <family val="2"/>
        <charset val="128"/>
      </rPr>
      <t>で</t>
    </r>
    <r>
      <rPr>
        <b/>
        <sz val="12"/>
        <color indexed="8"/>
        <rFont val="Meiryo UI"/>
        <family val="2"/>
        <charset val="128"/>
      </rPr>
      <t>正式通関</t>
    </r>
    <r>
      <rPr>
        <sz val="12"/>
        <color indexed="8"/>
        <rFont val="Meiryo UI"/>
        <family val="2"/>
        <charset val="128"/>
      </rPr>
      <t>する輸入食品のみである。</t>
    </r>
    <rPh sb="4" eb="6">
      <t>たいしょう</t>
    </rPh>
    <phoneticPr fontId="6" type="noConversion"/>
  </si>
  <si>
    <t xml:space="preserve"> ・aTは各補助事業の限度額内で総所要額の8０％を負担し、申請者の負担金は2０％とする。
　aTの規定を超える金額については申請者が全て負担するものとする。</t>
    <rPh sb="5" eb="6">
      <t>かく</t>
    </rPh>
    <rPh sb="8" eb="10">
      <t>じぎょう</t>
    </rPh>
    <rPh sb="11" eb="13">
      <t>げんど</t>
    </rPh>
    <rPh sb="13" eb="14">
      <t>がく</t>
    </rPh>
    <rPh sb="14" eb="15">
      <t>ない</t>
    </rPh>
    <rPh sb="16" eb="17">
      <t>そう</t>
    </rPh>
    <rPh sb="17" eb="19">
      <t>しょよう</t>
    </rPh>
    <rPh sb="19" eb="20">
      <t>がく</t>
    </rPh>
    <rPh sb="25" eb="27">
      <t>ふたん</t>
    </rPh>
    <rPh sb="29" eb="32">
      <t>しんせいしゃ</t>
    </rPh>
    <rPh sb="33" eb="36">
      <t>ふたんきん</t>
    </rPh>
    <rPh sb="47" eb="48">
      <t>ただ</t>
    </rPh>
    <rPh sb="50" eb="52">
      <t>すいさん</t>
    </rPh>
    <rPh sb="52" eb="53">
      <t>ぶつ</t>
    </rPh>
    <rPh sb="54" eb="56">
      <t>ばあいしんせいしゃふたんほうりつぜんがくむりょう</t>
    </rPh>
    <phoneticPr fontId="6" type="noConversion"/>
  </si>
  <si>
    <r>
      <t xml:space="preserve">　2．ラベル一括表記, 成分適正性判断, 食品衛生・検疫、商品規格書  ： </t>
    </r>
    <r>
      <rPr>
        <b/>
        <sz val="12"/>
        <color rgb="FFFF0000"/>
        <rFont val="Meiryo"/>
        <family val="2"/>
        <charset val="128"/>
      </rPr>
      <t>①成分表②製造工程表③現在パッケージデザイン(製品写真）</t>
    </r>
    <phoneticPr fontId="6" type="noConversion"/>
  </si>
  <si>
    <t>담당자직위 및 성명</t>
    <phoneticPr fontId="6" type="noConversion"/>
  </si>
  <si>
    <t>部長　キム　ヒョンピョウ</t>
    <phoneticPr fontId="6" type="noConversion"/>
  </si>
  <si>
    <t>2024年</t>
    <phoneticPr fontId="2"/>
  </si>
  <si>
    <t>輸出者（代表者氏名）</t>
    <phoneticPr fontId="2"/>
  </si>
  <si>
    <t>輸入者（代表者指名）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</si>
</sst>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76" formatCode="0_);[Red]\(0\)"/>
    <numFmt numFmtId="177" formatCode="yyyy&quot;年&quot;\ m&quot;月&quot;\ d&quot;日&quot;;@"/>
    <numFmt numFmtId="178" formatCode="&quot;¥&quot;#,##0;&quot;¥&quot;\-#,##0"/>
    <numFmt numFmtId="179" formatCode="yy\/mm\/dd"/>
    <numFmt numFmtId="180" formatCode="#,##0_ "/>
  </numFmts>
  <fonts count="142">
    <font>
      <sz val="11"/>
      <color theme="1"/>
      <name val="맑은 고딕"/>
      <family val="2"/>
      <charset val="128"/>
      <scheme val="minor"/>
    </font>
    <font>
      <b/>
      <sz val="20"/>
      <color theme="1"/>
      <name val="Meiryo"/>
      <family val="2"/>
      <charset val="128"/>
    </font>
    <font>
      <sz val="6"/>
      <name val="맑은 고딕"/>
      <family val="2"/>
      <charset val="128"/>
      <scheme val="minor"/>
    </font>
    <font>
      <b/>
      <sz val="12"/>
      <color theme="1"/>
      <name val="Meiryo"/>
      <family val="2"/>
    </font>
    <font>
      <sz val="11"/>
      <color theme="1"/>
      <name val="Meiryo"/>
      <family val="2"/>
    </font>
    <font>
      <b/>
      <sz val="12"/>
      <color rgb="FF000000"/>
      <name val="Meiryo"/>
      <family val="2"/>
    </font>
    <font>
      <sz val="8"/>
      <name val="맑은 고딕"/>
      <family val="3"/>
      <charset val="129"/>
      <scheme val="minor"/>
    </font>
    <font>
      <sz val="12"/>
      <color rgb="FF000000"/>
      <name val="Meiryo"/>
      <family val="2"/>
    </font>
    <font>
      <sz val="11"/>
      <color theme="1"/>
      <name val="HGMaruGothicMPRO"/>
      <family val="3"/>
      <charset val="128"/>
    </font>
    <font>
      <sz val="11"/>
      <color theme="1"/>
      <name val="맑은 고딕"/>
      <family val="3"/>
      <charset val="128"/>
      <scheme val="minor"/>
    </font>
    <font>
      <sz val="11"/>
      <color indexed="8"/>
      <name val="ＭＳ Ｐ明朝"/>
      <family val="1"/>
      <charset val="128"/>
    </font>
    <font>
      <sz val="6"/>
      <name val="ＭＳ Ｐゴシック"/>
      <family val="3"/>
      <charset val="128"/>
    </font>
    <font>
      <b/>
      <sz val="13"/>
      <color indexed="8"/>
      <name val="ＭＳ Ｐ明朝"/>
      <family val="1"/>
      <charset val="128"/>
    </font>
    <font>
      <sz val="11"/>
      <name val="ＭＳ 明朝"/>
      <family val="1"/>
      <charset val="128"/>
    </font>
    <font>
      <sz val="10"/>
      <color indexed="8"/>
      <name val="ＭＳ Ｐ明朝"/>
      <family val="1"/>
      <charset val="128"/>
    </font>
    <font>
      <sz val="10.5"/>
      <name val="ＭＳ 明朝"/>
      <family val="1"/>
      <charset val="128"/>
    </font>
    <font>
      <sz val="12"/>
      <name val="ＭＳ 明朝"/>
      <family val="1"/>
      <charset val="128"/>
    </font>
    <font>
      <sz val="10.5"/>
      <name val="Century"/>
      <family val="1"/>
    </font>
    <font>
      <sz val="11"/>
      <color theme="0" tint="-0.499984740745262"/>
      <name val="맑은 고딕"/>
      <family val="3"/>
      <charset val="128"/>
      <scheme val="minor"/>
    </font>
    <font>
      <sz val="12"/>
      <color indexed="8"/>
      <name val="ＭＳ Ｐ明朝"/>
      <family val="1"/>
      <charset val="128"/>
    </font>
    <font>
      <b/>
      <sz val="14"/>
      <color theme="1"/>
      <name val="Meiryo"/>
      <family val="2"/>
      <charset val="128"/>
    </font>
    <font>
      <sz val="12"/>
      <color indexed="8"/>
      <name val="ＭＳ Ｐ明朝"/>
      <family val="1"/>
    </font>
    <font>
      <b/>
      <sz val="12"/>
      <color indexed="8"/>
      <name val="ＭＳ Ｐ明朝"/>
      <family val="1"/>
    </font>
    <font>
      <sz val="14"/>
      <name val="ＭＳ 明朝"/>
      <family val="1"/>
      <charset val="128"/>
    </font>
    <font>
      <sz val="14"/>
      <name val="ＭＳ 明朝"/>
      <family val="3"/>
      <charset val="128"/>
    </font>
    <font>
      <b/>
      <sz val="15"/>
      <name val="ＭＳ 明朝"/>
      <family val="3"/>
      <charset val="128"/>
    </font>
    <font>
      <sz val="11"/>
      <color theme="1"/>
      <name val="Meiryo"/>
      <family val="2"/>
      <charset val="128"/>
    </font>
    <font>
      <b/>
      <sz val="12"/>
      <color theme="1"/>
      <name val="Meiryo"/>
      <family val="2"/>
      <charset val="128"/>
    </font>
    <font>
      <sz val="12"/>
      <color indexed="8"/>
      <name val="Meiryo UI"/>
      <family val="2"/>
      <charset val="128"/>
    </font>
    <font>
      <b/>
      <sz val="12"/>
      <color indexed="8"/>
      <name val="Meiryo UI"/>
      <family val="2"/>
      <charset val="128"/>
    </font>
    <font>
      <b/>
      <u/>
      <sz val="12"/>
      <color indexed="8"/>
      <name val="Meiryo UI"/>
      <family val="2"/>
      <charset val="128"/>
    </font>
    <font>
      <b/>
      <u/>
      <sz val="14"/>
      <color indexed="8"/>
      <name val="Meiryo UI"/>
      <family val="2"/>
      <charset val="128"/>
    </font>
    <font>
      <b/>
      <sz val="14"/>
      <color indexed="8"/>
      <name val="Meiryo UI"/>
      <family val="2"/>
      <charset val="128"/>
    </font>
    <font>
      <sz val="12"/>
      <name val="Meiryo UI"/>
      <family val="2"/>
      <charset val="128"/>
    </font>
    <font>
      <sz val="11"/>
      <name val="Meiryo UI"/>
      <family val="2"/>
      <charset val="128"/>
    </font>
    <font>
      <sz val="11"/>
      <color theme="1"/>
      <name val="맑은 고딕"/>
      <family val="3"/>
      <charset val="129"/>
    </font>
    <font>
      <b/>
      <sz val="14"/>
      <color theme="1"/>
      <name val="맑은 고딕"/>
      <family val="3"/>
      <charset val="129"/>
    </font>
    <font>
      <b/>
      <sz val="12"/>
      <color rgb="FFFF0000"/>
      <name val="HGMaruGothicMPRO"/>
      <family val="3"/>
      <charset val="128"/>
    </font>
    <font>
      <sz val="10.5"/>
      <color rgb="FFFF0000"/>
      <name val="MS Gothic"/>
      <family val="3"/>
      <charset val="128"/>
    </font>
    <font>
      <sz val="12"/>
      <color indexed="8"/>
      <name val="Meiryo UI"/>
      <family val="2"/>
    </font>
    <font>
      <sz val="12"/>
      <color theme="1"/>
      <name val="Meiryo UI"/>
      <family val="2"/>
    </font>
    <font>
      <b/>
      <sz val="12"/>
      <color rgb="FFFF0000"/>
      <name val="Meiryo"/>
      <family val="2"/>
      <charset val="128"/>
    </font>
    <font>
      <sz val="11"/>
      <color theme="1"/>
      <name val="ＭＳ 明朝"/>
      <family val="1"/>
      <charset val="128"/>
    </font>
    <font>
      <sz val="10.5"/>
      <color theme="1"/>
      <name val="ＭＳ 明朝"/>
      <family val="1"/>
      <charset val="128"/>
    </font>
    <font>
      <sz val="11"/>
      <color theme="1"/>
      <name val="ＭＳ Ｐ明朝"/>
      <family val="1"/>
      <charset val="128"/>
    </font>
    <font>
      <sz val="14"/>
      <color theme="1"/>
      <name val="ＭＳ 明朝"/>
      <family val="3"/>
      <charset val="128"/>
    </font>
    <font>
      <sz val="14"/>
      <color theme="1"/>
      <name val="Meiryo"/>
      <family val="2"/>
      <charset val="128"/>
    </font>
    <font>
      <b/>
      <u/>
      <sz val="16"/>
      <color theme="1"/>
      <name val="맑은 고딕"/>
      <family val="3"/>
      <charset val="129"/>
    </font>
    <font>
      <b/>
      <u/>
      <sz val="16"/>
      <color theme="1"/>
      <name val="Meiryo"/>
      <family val="2"/>
      <charset val="128"/>
    </font>
    <font>
      <b/>
      <sz val="12"/>
      <color rgb="FFFF0000"/>
      <name val="맑은 고딕"/>
      <family val="3"/>
      <charset val="129"/>
      <scheme val="major"/>
    </font>
    <font>
      <sz val="12"/>
      <color theme="1"/>
      <name val="맑은 고딕"/>
      <family val="3"/>
      <charset val="129"/>
    </font>
    <font>
      <sz val="10.5"/>
      <color theme="1"/>
      <name val="ＭＳ 明朝"/>
      <family val="3"/>
      <charset val="128"/>
    </font>
    <font>
      <sz val="11"/>
      <color indexed="8"/>
      <name val="ＭＳ 明朝"/>
      <family val="3"/>
      <charset val="128"/>
    </font>
    <font>
      <sz val="14"/>
      <color indexed="8"/>
      <name val="ＭＳ 明朝"/>
      <family val="3"/>
      <charset val="128"/>
    </font>
    <font>
      <sz val="10.5"/>
      <name val="ＭＳ 明朝"/>
      <family val="3"/>
      <charset val="128"/>
    </font>
    <font>
      <sz val="11"/>
      <color theme="1"/>
      <name val="맑은 고딕"/>
      <family val="3"/>
      <charset val="129"/>
      <scheme val="major"/>
    </font>
    <font>
      <sz val="11"/>
      <color theme="1"/>
      <name val="맑은 고딕"/>
      <family val="2"/>
      <charset val="128"/>
      <scheme val="minor"/>
    </font>
    <font>
      <b/>
      <sz val="12"/>
      <color rgb="FFFF0000"/>
      <name val="Meiryo"/>
      <family val="2"/>
    </font>
    <font>
      <sz val="11"/>
      <color theme="1"/>
      <name val="돋움"/>
      <family val="3"/>
      <charset val="129"/>
    </font>
    <font>
      <b/>
      <sz val="12"/>
      <color rgb="FFFF0000"/>
      <name val="돋움"/>
      <family val="3"/>
      <charset val="129"/>
    </font>
    <font>
      <b/>
      <sz val="12"/>
      <color rgb="FFFF0000"/>
      <name val="맑은 고딕"/>
      <family val="3"/>
      <charset val="129"/>
    </font>
    <font>
      <b/>
      <sz val="20"/>
      <color rgb="FFFF0000"/>
      <name val="맑은 고딕"/>
      <family val="3"/>
      <charset val="129"/>
    </font>
    <font>
      <b/>
      <sz val="11"/>
      <color rgb="FFFF0000"/>
      <name val="맑은 고딕"/>
      <family val="3"/>
      <charset val="129"/>
    </font>
    <font>
      <b/>
      <sz val="11"/>
      <color rgb="FFFF0000"/>
      <name val="Meiryo"/>
      <family val="2"/>
      <charset val="128"/>
    </font>
    <font>
      <sz val="14"/>
      <color theme="1"/>
      <name val="맑은 고딕"/>
      <family val="3"/>
      <charset val="129"/>
    </font>
    <font>
      <b/>
      <sz val="16"/>
      <color rgb="FFFF0000"/>
      <name val="Meiryo"/>
      <family val="2"/>
      <charset val="128"/>
    </font>
    <font>
      <u/>
      <sz val="11"/>
      <color theme="10"/>
      <name val="맑은 고딕"/>
      <family val="2"/>
      <charset val="128"/>
      <scheme val="minor"/>
    </font>
    <font>
      <u/>
      <sz val="11"/>
      <color theme="10"/>
      <name val="Meiryo"/>
      <family val="2"/>
      <charset val="128"/>
    </font>
    <font>
      <sz val="11"/>
      <color theme="1"/>
      <name val="맑은 고딕"/>
      <family val="2"/>
      <charset val="128"/>
    </font>
    <font>
      <b/>
      <sz val="12"/>
      <color theme="0"/>
      <name val="Meiryo"/>
      <family val="2"/>
      <charset val="128"/>
    </font>
    <font>
      <b/>
      <sz val="11"/>
      <color rgb="FFFF0000"/>
      <name val="맑은 고딕"/>
      <family val="3"/>
      <charset val="129"/>
      <scheme val="minor"/>
    </font>
    <font>
      <sz val="12"/>
      <color theme="1"/>
      <name val="Meiryo"/>
      <family val="2"/>
      <charset val="128"/>
    </font>
    <font>
      <sz val="12"/>
      <color theme="1"/>
      <name val="Meiryo"/>
      <family val="2"/>
    </font>
    <font>
      <sz val="12"/>
      <color rgb="FFFF0000"/>
      <name val="Meiryo"/>
      <family val="2"/>
    </font>
    <font>
      <sz val="12"/>
      <color rgb="FFFF0000"/>
      <name val="Meiryo"/>
      <family val="2"/>
      <charset val="128"/>
    </font>
    <font>
      <b/>
      <sz val="12"/>
      <name val="Meiryo"/>
      <family val="3"/>
      <charset val="129"/>
    </font>
    <font>
      <b/>
      <sz val="12"/>
      <name val="돋움"/>
      <family val="3"/>
      <charset val="129"/>
    </font>
    <font>
      <b/>
      <sz val="12"/>
      <name val="Meiryo"/>
      <family val="2"/>
      <charset val="128"/>
    </font>
    <font>
      <sz val="12"/>
      <name val="Meiryo"/>
      <family val="2"/>
      <charset val="128"/>
    </font>
    <font>
      <sz val="12"/>
      <color rgb="FF000000"/>
      <name val="Meiryo"/>
      <family val="2"/>
      <charset val="128"/>
    </font>
    <font>
      <sz val="12"/>
      <color rgb="FFFF0000"/>
      <name val="맑은 고딕"/>
      <family val="3"/>
      <charset val="129"/>
      <scheme val="major"/>
    </font>
    <font>
      <sz val="16"/>
      <color theme="1"/>
      <name val="Meiryo"/>
      <family val="2"/>
    </font>
    <font>
      <sz val="16"/>
      <color rgb="FFFF0000"/>
      <name val="맑은 고딕"/>
      <family val="3"/>
      <charset val="129"/>
    </font>
    <font>
      <b/>
      <sz val="20"/>
      <color theme="8"/>
      <name val="맑은 고딕"/>
      <family val="3"/>
      <charset val="129"/>
    </font>
    <font>
      <b/>
      <sz val="12"/>
      <color theme="8"/>
      <name val="맑은 고딕"/>
      <family val="3"/>
      <charset val="129"/>
      <scheme val="major"/>
    </font>
    <font>
      <b/>
      <sz val="12"/>
      <color theme="8"/>
      <name val="맑은 고딕"/>
      <family val="3"/>
      <charset val="129"/>
    </font>
    <font>
      <b/>
      <sz val="12"/>
      <color theme="8"/>
      <name val="Meiryo"/>
      <family val="2"/>
      <charset val="128"/>
    </font>
    <font>
      <b/>
      <sz val="14"/>
      <color rgb="FFFF0000"/>
      <name val="Meiryo"/>
      <family val="2"/>
      <charset val="128"/>
    </font>
    <font>
      <b/>
      <sz val="16"/>
      <color rgb="FF000000"/>
      <name val="Meiryo"/>
      <family val="2"/>
      <charset val="128"/>
    </font>
    <font>
      <sz val="16"/>
      <color theme="1"/>
      <name val="Meiryo"/>
      <family val="2"/>
      <charset val="128"/>
    </font>
    <font>
      <b/>
      <sz val="16"/>
      <color rgb="FF000000"/>
      <name val="Meiryo"/>
      <family val="2"/>
    </font>
    <font>
      <u/>
      <sz val="12"/>
      <color theme="10"/>
      <name val="맑은 고딕"/>
      <family val="2"/>
      <charset val="128"/>
      <scheme val="minor"/>
    </font>
    <font>
      <sz val="16"/>
      <color rgb="FFFF0000"/>
      <name val="Meiryo"/>
      <family val="2"/>
      <charset val="128"/>
    </font>
    <font>
      <b/>
      <sz val="20"/>
      <color theme="1"/>
      <name val="맑은 고딕"/>
      <family val="3"/>
      <charset val="129"/>
    </font>
    <font>
      <b/>
      <sz val="20"/>
      <color theme="8"/>
      <name val="Meiryo"/>
      <family val="2"/>
      <charset val="128"/>
    </font>
    <font>
      <u/>
      <sz val="12"/>
      <color theme="10"/>
      <name val="Meiryo"/>
      <family val="2"/>
      <charset val="128"/>
    </font>
    <font>
      <sz val="11"/>
      <color theme="0"/>
      <name val="맑은 고딕"/>
      <family val="2"/>
      <charset val="128"/>
      <scheme val="minor"/>
    </font>
    <font>
      <sz val="11"/>
      <color theme="0"/>
      <name val="맑은 고딕"/>
      <family val="3"/>
      <charset val="128"/>
      <scheme val="minor"/>
    </font>
    <font>
      <sz val="11"/>
      <color theme="0"/>
      <name val="맑은 고딕"/>
      <family val="3"/>
      <charset val="129"/>
      <scheme val="minor"/>
    </font>
    <font>
      <b/>
      <sz val="14"/>
      <color theme="0"/>
      <name val="Meiryo"/>
      <family val="2"/>
    </font>
    <font>
      <b/>
      <sz val="14"/>
      <color theme="0"/>
      <name val="Meiryo"/>
      <family val="2"/>
      <charset val="128"/>
    </font>
    <font>
      <b/>
      <sz val="14"/>
      <color rgb="FFFF0000"/>
      <name val="Meiryo"/>
      <family val="2"/>
    </font>
    <font>
      <b/>
      <sz val="14"/>
      <color theme="1"/>
      <name val="Meiryo"/>
      <family val="2"/>
    </font>
    <font>
      <b/>
      <sz val="14"/>
      <color theme="8"/>
      <name val="맑은 고딕"/>
      <family val="3"/>
      <charset val="129"/>
      <scheme val="major"/>
    </font>
    <font>
      <b/>
      <sz val="14"/>
      <color theme="8"/>
      <name val="맑은 고딕"/>
      <family val="3"/>
      <charset val="129"/>
    </font>
    <font>
      <b/>
      <sz val="16"/>
      <color theme="1"/>
      <name val="Meiryo"/>
      <family val="2"/>
      <charset val="128"/>
    </font>
    <font>
      <b/>
      <sz val="14"/>
      <color theme="8"/>
      <name val="Meiryo"/>
      <family val="2"/>
      <charset val="128"/>
    </font>
    <font>
      <b/>
      <sz val="11"/>
      <color theme="8"/>
      <name val="맑은 고딕"/>
      <family val="3"/>
      <charset val="129"/>
    </font>
    <font>
      <b/>
      <sz val="11"/>
      <color theme="8"/>
      <name val="Meiryo"/>
      <family val="2"/>
      <charset val="128"/>
    </font>
    <font>
      <b/>
      <sz val="14"/>
      <color rgb="FFFF0000"/>
      <name val="맑은 고딕"/>
      <family val="3"/>
      <charset val="129"/>
      <scheme val="major"/>
    </font>
    <font>
      <b/>
      <sz val="20"/>
      <color theme="1"/>
      <name val="맑은 고딕"/>
      <family val="2"/>
      <charset val="129"/>
      <scheme val="minor"/>
    </font>
    <font>
      <b/>
      <sz val="20"/>
      <color theme="1"/>
      <name val="Meiryo UI"/>
      <family val="2"/>
      <charset val="128"/>
    </font>
    <font>
      <b/>
      <sz val="20"/>
      <color theme="1"/>
      <name val="Malgun Gothic"/>
      <family val="2"/>
      <charset val="129"/>
    </font>
    <font>
      <sz val="16"/>
      <color theme="1"/>
      <name val="맑은 고딕"/>
      <family val="3"/>
      <charset val="128"/>
      <scheme val="minor"/>
    </font>
    <font>
      <sz val="16"/>
      <color theme="1"/>
      <name val="맑은 고딕"/>
      <family val="2"/>
      <charset val="129"/>
      <scheme val="minor"/>
    </font>
    <font>
      <b/>
      <sz val="16"/>
      <color rgb="FFFF0000"/>
      <name val="Meiryo UI"/>
      <family val="2"/>
      <charset val="128"/>
    </font>
    <font>
      <b/>
      <sz val="11"/>
      <color theme="0"/>
      <name val="Meiryo UI"/>
      <family val="2"/>
      <charset val="128"/>
    </font>
    <font>
      <b/>
      <sz val="11"/>
      <color theme="0"/>
      <name val="돋움"/>
      <family val="3"/>
      <charset val="129"/>
    </font>
    <font>
      <b/>
      <sz val="11"/>
      <color theme="0"/>
      <name val="맑은 고딕"/>
      <family val="3"/>
      <charset val="129"/>
    </font>
    <font>
      <b/>
      <sz val="11"/>
      <color theme="1"/>
      <name val="Meiryo UI"/>
      <family val="2"/>
      <charset val="128"/>
    </font>
    <font>
      <b/>
      <sz val="11"/>
      <color theme="0"/>
      <name val="MS Gothic"/>
      <family val="3"/>
      <charset val="128"/>
    </font>
    <font>
      <b/>
      <sz val="11"/>
      <color rgb="FFFF0000"/>
      <name val="Meiryo UI"/>
      <family val="2"/>
      <charset val="128"/>
    </font>
    <font>
      <i/>
      <sz val="11"/>
      <color theme="1"/>
      <name val="Meiryo UI"/>
      <family val="2"/>
      <charset val="128"/>
    </font>
    <font>
      <i/>
      <sz val="11"/>
      <color theme="1"/>
      <name val="맑은 고딕"/>
      <family val="3"/>
      <charset val="129"/>
    </font>
    <font>
      <sz val="11"/>
      <color theme="1"/>
      <name val="Meiryo UI"/>
      <family val="2"/>
      <charset val="128"/>
    </font>
    <font>
      <b/>
      <sz val="11"/>
      <color theme="1"/>
      <name val="맑은 고딕"/>
      <family val="3"/>
      <charset val="129"/>
      <scheme val="minor"/>
    </font>
    <font>
      <sz val="11"/>
      <color theme="1"/>
      <name val="맑은 고딕"/>
      <family val="3"/>
      <charset val="129"/>
      <scheme val="minor"/>
    </font>
    <font>
      <b/>
      <sz val="11"/>
      <color theme="1"/>
      <name val="맑은 고딕"/>
      <family val="3"/>
      <charset val="129"/>
    </font>
    <font>
      <b/>
      <sz val="20"/>
      <color theme="8"/>
      <name val="Malgun Gothic"/>
      <family val="2"/>
      <charset val="129"/>
    </font>
    <font>
      <b/>
      <sz val="20"/>
      <color theme="8"/>
      <name val="맑은 고딕"/>
      <family val="3"/>
      <charset val="128"/>
      <scheme val="minor"/>
    </font>
    <font>
      <b/>
      <sz val="16"/>
      <color rgb="FFFF0000"/>
      <name val="맑은 고딕"/>
      <family val="3"/>
      <charset val="129"/>
    </font>
    <font>
      <b/>
      <sz val="18"/>
      <color theme="1"/>
      <name val="Meiryo"/>
      <family val="2"/>
      <charset val="128"/>
    </font>
    <font>
      <sz val="14"/>
      <color theme="1"/>
      <name val="Meiryo"/>
      <family val="2"/>
    </font>
    <font>
      <sz val="14"/>
      <color rgb="FF000000"/>
      <name val="Meiryo"/>
      <family val="2"/>
    </font>
    <font>
      <sz val="14"/>
      <color rgb="FF000000"/>
      <name val="Meiryo"/>
      <family val="2"/>
      <charset val="128"/>
    </font>
    <font>
      <sz val="16"/>
      <color rgb="FF000000"/>
      <name val="Meiryo"/>
      <family val="2"/>
    </font>
    <font>
      <sz val="16"/>
      <color rgb="FF000000"/>
      <name val="Meiryo"/>
      <family val="2"/>
      <charset val="128"/>
    </font>
    <font>
      <b/>
      <sz val="20"/>
      <color rgb="FF000000"/>
      <name val="Meiryo"/>
      <family val="2"/>
    </font>
    <font>
      <b/>
      <sz val="20"/>
      <color rgb="FF000000"/>
      <name val="Meiryo"/>
      <family val="2"/>
      <charset val="128"/>
    </font>
    <font>
      <sz val="11"/>
      <color rgb="FFFF0000"/>
      <name val="맑은 고딕"/>
      <family val="3"/>
      <charset val="129"/>
    </font>
    <font>
      <sz val="11"/>
      <color rgb="FFFF0000"/>
      <name val="Meiryo"/>
      <family val="2"/>
    </font>
    <font>
      <b/>
      <sz val="18"/>
      <color rgb="FFFF0000"/>
      <name val="Meiryo"/>
      <family val="2"/>
      <charset val="128"/>
    </font>
  </fonts>
  <fills count="18">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002060"/>
        <bgColor indexed="64"/>
      </patternFill>
    </fill>
    <fill>
      <patternFill patternType="solid">
        <fgColor theme="0" tint="-0.249977111117893"/>
        <bgColor indexed="64"/>
      </patternFill>
    </fill>
    <fill>
      <patternFill patternType="solid">
        <fgColor theme="9"/>
        <bgColor indexed="64"/>
      </patternFill>
    </fill>
    <fill>
      <patternFill patternType="solid">
        <fgColor rgb="FFED7D31"/>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top/>
      <bottom style="dashDot">
        <color indexed="64"/>
      </bottom>
      <diagonal/>
    </border>
    <border>
      <left/>
      <right/>
      <top/>
      <bottom style="medium">
        <color indexed="64"/>
      </bottom>
      <diagonal/>
    </border>
    <border>
      <left style="hair">
        <color indexed="64"/>
      </left>
      <right/>
      <top style="thin">
        <color indexed="64"/>
      </top>
      <bottom/>
      <diagonal/>
    </border>
    <border>
      <left/>
      <right style="medium">
        <color rgb="FFFF0000"/>
      </right>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thin">
        <color theme="1"/>
      </top>
      <bottom/>
      <diagonal/>
    </border>
    <border>
      <left/>
      <right/>
      <top style="thin">
        <color theme="1"/>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bottom style="thin">
        <color theme="1"/>
      </bottom>
      <diagonal/>
    </border>
    <border>
      <left/>
      <right/>
      <top/>
      <bottom style="thin">
        <color theme="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s>
  <cellStyleXfs count="4">
    <xf numFmtId="0" fontId="0" fillId="0" borderId="0">
      <alignment vertical="center"/>
    </xf>
    <xf numFmtId="0" fontId="9" fillId="0" borderId="0">
      <alignment vertical="center"/>
    </xf>
    <xf numFmtId="41" fontId="56" fillId="0" borderId="0" applyFont="0" applyFill="0" applyBorder="0" applyAlignment="0" applyProtection="0">
      <alignment vertical="center"/>
    </xf>
    <xf numFmtId="0" fontId="66" fillId="0" borderId="0" applyNumberFormat="0" applyFill="0" applyBorder="0" applyAlignment="0" applyProtection="0">
      <alignment vertical="center"/>
    </xf>
  </cellStyleXfs>
  <cellXfs count="726">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indent="1"/>
    </xf>
    <xf numFmtId="0" fontId="4" fillId="0" borderId="5" xfId="0" applyFont="1" applyBorder="1" applyAlignment="1">
      <alignment vertical="center"/>
    </xf>
    <xf numFmtId="0" fontId="8" fillId="0" borderId="0" xfId="0" applyFont="1">
      <alignment vertical="center"/>
    </xf>
    <xf numFmtId="0" fontId="10" fillId="0" borderId="0" xfId="1" applyFont="1">
      <alignment vertical="center"/>
    </xf>
    <xf numFmtId="0" fontId="12" fillId="0" borderId="0" xfId="1" applyFont="1" applyAlignment="1">
      <alignment vertical="center"/>
    </xf>
    <xf numFmtId="0" fontId="10" fillId="0" borderId="0" xfId="1" applyFont="1" applyAlignment="1">
      <alignment vertical="center"/>
    </xf>
    <xf numFmtId="0" fontId="13" fillId="0" borderId="0" xfId="1" applyFont="1" applyBorder="1" applyAlignment="1">
      <alignment vertical="center"/>
    </xf>
    <xf numFmtId="20" fontId="10" fillId="0" borderId="0" xfId="1" applyNumberFormat="1" applyFont="1" applyAlignment="1">
      <alignment vertical="center"/>
    </xf>
    <xf numFmtId="0" fontId="15" fillId="0" borderId="0" xfId="1" applyFont="1" applyBorder="1" applyAlignment="1">
      <alignment vertical="center"/>
    </xf>
    <xf numFmtId="0" fontId="13" fillId="0" borderId="0" xfId="1" applyFont="1" applyBorder="1" applyAlignment="1">
      <alignment vertical="center" wrapText="1"/>
    </xf>
    <xf numFmtId="0" fontId="10" fillId="0" borderId="0" xfId="1" applyFont="1" applyBorder="1">
      <alignment vertical="center"/>
    </xf>
    <xf numFmtId="0" fontId="5" fillId="0" borderId="7" xfId="0" applyFont="1" applyFill="1" applyBorder="1" applyAlignment="1">
      <alignment horizontal="center" vertical="center"/>
    </xf>
    <xf numFmtId="0" fontId="4" fillId="0" borderId="11" xfId="0" applyFont="1" applyFill="1" applyBorder="1" applyAlignment="1">
      <alignment vertical="center"/>
    </xf>
    <xf numFmtId="0" fontId="10" fillId="0" borderId="0" xfId="1" applyFont="1" applyAlignment="1"/>
    <xf numFmtId="0" fontId="4" fillId="2" borderId="0" xfId="0" applyFont="1" applyFill="1" applyAlignment="1">
      <alignment vertical="center"/>
    </xf>
    <xf numFmtId="0" fontId="14" fillId="0" borderId="0" xfId="1" applyFont="1" applyBorder="1" applyAlignment="1">
      <alignment horizontal="left" vertical="justify" wrapText="1"/>
    </xf>
    <xf numFmtId="0" fontId="19" fillId="2" borderId="0" xfId="1" applyFont="1" applyFill="1" applyBorder="1" applyAlignment="1">
      <alignment horizontal="center" vertical="center" wrapText="1"/>
    </xf>
    <xf numFmtId="0" fontId="4" fillId="0" borderId="0" xfId="0" applyFont="1" applyFill="1" applyAlignment="1">
      <alignment vertical="center"/>
    </xf>
    <xf numFmtId="0" fontId="10" fillId="0" borderId="0" xfId="1" applyFont="1" applyFill="1">
      <alignment vertical="center"/>
    </xf>
    <xf numFmtId="0" fontId="1" fillId="0" borderId="0" xfId="0" applyFont="1" applyFill="1" applyBorder="1" applyAlignment="1">
      <alignment horizontal="center" vertical="center"/>
    </xf>
    <xf numFmtId="0" fontId="21" fillId="0" borderId="0" xfId="1" applyFont="1">
      <alignment vertical="center"/>
    </xf>
    <xf numFmtId="0" fontId="19" fillId="0" borderId="0" xfId="1" applyFont="1">
      <alignment vertical="center"/>
    </xf>
    <xf numFmtId="0" fontId="19" fillId="0" borderId="0" xfId="1" applyFont="1" applyAlignment="1">
      <alignment vertical="center"/>
    </xf>
    <xf numFmtId="0" fontId="16" fillId="0" borderId="0" xfId="1" applyFont="1" applyBorder="1" applyAlignment="1">
      <alignment vertical="center" wrapText="1"/>
    </xf>
    <xf numFmtId="0" fontId="16" fillId="0" borderId="0" xfId="1" applyFont="1" applyBorder="1" applyAlignment="1">
      <alignment vertical="center"/>
    </xf>
    <xf numFmtId="20" fontId="19" fillId="0" borderId="0" xfId="1" applyNumberFormat="1" applyFont="1" applyAlignment="1">
      <alignment vertical="center"/>
    </xf>
    <xf numFmtId="0" fontId="22" fillId="0" borderId="0" xfId="1" applyFont="1" applyAlignment="1">
      <alignment vertical="center"/>
    </xf>
    <xf numFmtId="0" fontId="26" fillId="0" borderId="0" xfId="0" applyFont="1">
      <alignment vertical="center"/>
    </xf>
    <xf numFmtId="0" fontId="26" fillId="0" borderId="4" xfId="0" applyFont="1" applyBorder="1">
      <alignment vertical="center"/>
    </xf>
    <xf numFmtId="0" fontId="32" fillId="0" borderId="5" xfId="1" applyFont="1" applyBorder="1" applyAlignment="1">
      <alignment horizontal="left" vertical="center"/>
    </xf>
    <xf numFmtId="0" fontId="4" fillId="0" borderId="8" xfId="0" applyFont="1" applyBorder="1" applyAlignment="1">
      <alignment vertical="center"/>
    </xf>
    <xf numFmtId="0" fontId="35" fillId="0" borderId="0" xfId="0" applyFont="1" applyAlignment="1">
      <alignment vertical="center" wrapText="1"/>
    </xf>
    <xf numFmtId="0" fontId="37" fillId="0" borderId="0" xfId="0" applyFont="1" applyAlignment="1">
      <alignment horizontal="right" vertical="center" wrapText="1"/>
    </xf>
    <xf numFmtId="0" fontId="13" fillId="0" borderId="0" xfId="1" applyFont="1" applyBorder="1" applyAlignment="1">
      <alignment horizontal="center" vertical="center"/>
    </xf>
    <xf numFmtId="0" fontId="39" fillId="0" borderId="6" xfId="1" applyFont="1" applyBorder="1" applyAlignment="1">
      <alignment horizontal="left" vertical="justify" wrapText="1"/>
    </xf>
    <xf numFmtId="0" fontId="39" fillId="0" borderId="10" xfId="1" applyFont="1" applyBorder="1" applyAlignment="1">
      <alignment horizontal="left" vertical="justify" wrapText="1"/>
    </xf>
    <xf numFmtId="0" fontId="39" fillId="0" borderId="0" xfId="1" applyFont="1" applyBorder="1" applyAlignment="1">
      <alignment horizontal="left" vertical="justify" wrapText="1"/>
    </xf>
    <xf numFmtId="0" fontId="40" fillId="0" borderId="0" xfId="0" applyFont="1" applyBorder="1">
      <alignment vertical="center"/>
    </xf>
    <xf numFmtId="0" fontId="40" fillId="0" borderId="12" xfId="0" applyFont="1" applyBorder="1">
      <alignment vertical="center"/>
    </xf>
    <xf numFmtId="0" fontId="17" fillId="0" borderId="0" xfId="1" applyFont="1" applyBorder="1" applyAlignment="1">
      <alignment vertical="top"/>
    </xf>
    <xf numFmtId="0" fontId="18" fillId="0" borderId="0" xfId="1" applyFont="1" applyBorder="1" applyAlignment="1">
      <alignment vertical="center"/>
    </xf>
    <xf numFmtId="0" fontId="10" fillId="0" borderId="0" xfId="1" applyFont="1" applyBorder="1" applyAlignment="1">
      <alignment vertical="center" wrapText="1"/>
    </xf>
    <xf numFmtId="0" fontId="23" fillId="0" borderId="0" xfId="1" applyFont="1" applyBorder="1" applyAlignment="1">
      <alignment vertical="center"/>
    </xf>
    <xf numFmtId="0" fontId="42" fillId="0" borderId="0" xfId="1" applyFont="1" applyBorder="1" applyAlignment="1">
      <alignment vertical="center"/>
    </xf>
    <xf numFmtId="0" fontId="43" fillId="0" borderId="0" xfId="1" applyFont="1" applyBorder="1" applyAlignment="1">
      <alignment vertical="center"/>
    </xf>
    <xf numFmtId="0" fontId="44" fillId="0" borderId="0" xfId="1" applyFont="1" applyAlignment="1">
      <alignment vertical="center"/>
    </xf>
    <xf numFmtId="0" fontId="45" fillId="0" borderId="0" xfId="1" applyFont="1" applyBorder="1" applyAlignment="1">
      <alignment vertical="center"/>
    </xf>
    <xf numFmtId="0" fontId="45" fillId="0" borderId="0" xfId="1" applyFont="1" applyBorder="1" applyAlignment="1">
      <alignment vertical="top"/>
    </xf>
    <xf numFmtId="0" fontId="24" fillId="0" borderId="0" xfId="1" applyFont="1" applyBorder="1" applyAlignment="1">
      <alignment vertical="justify" wrapText="1"/>
    </xf>
    <xf numFmtId="0" fontId="24" fillId="0" borderId="0" xfId="1" applyFont="1" applyBorder="1" applyAlignment="1">
      <alignment vertical="justify"/>
    </xf>
    <xf numFmtId="0" fontId="42" fillId="0" borderId="0" xfId="1" applyFont="1" applyFill="1" applyBorder="1" applyAlignment="1">
      <alignment vertical="center"/>
    </xf>
    <xf numFmtId="0" fontId="43" fillId="0" borderId="0" xfId="1" applyFont="1" applyFill="1" applyBorder="1" applyAlignment="1">
      <alignment vertical="center"/>
    </xf>
    <xf numFmtId="0" fontId="45" fillId="0" borderId="0" xfId="1" applyFont="1" applyFill="1" applyBorder="1" applyAlignment="1">
      <alignment vertical="center"/>
    </xf>
    <xf numFmtId="0" fontId="45" fillId="0" borderId="0" xfId="1" applyFont="1" applyFill="1" applyBorder="1" applyAlignment="1">
      <alignment vertical="top"/>
    </xf>
    <xf numFmtId="0" fontId="44" fillId="0" borderId="0" xfId="1" applyFont="1" applyFill="1" applyAlignment="1">
      <alignment vertical="center"/>
    </xf>
    <xf numFmtId="0" fontId="26" fillId="2" borderId="0" xfId="0" applyFont="1" applyFill="1">
      <alignment vertical="center"/>
    </xf>
    <xf numFmtId="0" fontId="26" fillId="2" borderId="0" xfId="0" applyFont="1" applyFill="1" applyAlignment="1">
      <alignment vertical="center"/>
    </xf>
    <xf numFmtId="0" fontId="35" fillId="2" borderId="0" xfId="0" applyFont="1" applyFill="1">
      <alignment vertical="center"/>
    </xf>
    <xf numFmtId="0" fontId="35" fillId="2" borderId="0" xfId="0" applyFont="1" applyFill="1" applyAlignment="1">
      <alignment vertical="center"/>
    </xf>
    <xf numFmtId="0" fontId="35" fillId="2" borderId="0" xfId="0" applyFont="1" applyFill="1" applyAlignment="1">
      <alignment horizontal="center" vertical="center"/>
    </xf>
    <xf numFmtId="0" fontId="26" fillId="2" borderId="40" xfId="0" applyFont="1" applyFill="1" applyBorder="1">
      <alignment vertical="center"/>
    </xf>
    <xf numFmtId="0" fontId="26" fillId="2" borderId="40" xfId="0" applyFont="1" applyFill="1" applyBorder="1" applyAlignment="1">
      <alignment horizontal="center"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35" fillId="2" borderId="0" xfId="0" applyFont="1" applyFill="1" applyAlignment="1">
      <alignment horizontal="right" vertical="center"/>
    </xf>
    <xf numFmtId="0" fontId="26" fillId="2" borderId="0" xfId="0" applyFont="1" applyFill="1" applyAlignment="1">
      <alignment horizontal="right" vertical="center"/>
    </xf>
    <xf numFmtId="0" fontId="8" fillId="2" borderId="0" xfId="0" applyFont="1" applyFill="1">
      <alignment vertical="center"/>
    </xf>
    <xf numFmtId="0" fontId="24" fillId="0" borderId="0" xfId="1" applyFont="1" applyBorder="1" applyAlignment="1">
      <alignment horizontal="right" vertical="justify" wrapText="1"/>
    </xf>
    <xf numFmtId="0" fontId="26" fillId="2" borderId="0" xfId="0" applyFont="1" applyFill="1" applyAlignment="1">
      <alignment horizontal="center" vertical="center"/>
    </xf>
    <xf numFmtId="0" fontId="46" fillId="2" borderId="0" xfId="0" applyFont="1" applyFill="1">
      <alignment vertical="center"/>
    </xf>
    <xf numFmtId="0" fontId="20" fillId="0" borderId="0" xfId="0" applyFont="1" applyAlignment="1">
      <alignment horizontal="center" vertical="center" wrapText="1"/>
    </xf>
    <xf numFmtId="0" fontId="26" fillId="0" borderId="0" xfId="0" applyFont="1" applyAlignment="1">
      <alignment vertical="center" wrapText="1"/>
    </xf>
    <xf numFmtId="0" fontId="36" fillId="0" borderId="0" xfId="0" applyFont="1" applyAlignment="1">
      <alignment horizontal="center" vertical="center" wrapText="1"/>
    </xf>
    <xf numFmtId="0" fontId="50" fillId="2" borderId="0" xfId="0" applyFont="1" applyFill="1" applyAlignment="1">
      <alignment vertical="center"/>
    </xf>
    <xf numFmtId="0" fontId="51" fillId="0" borderId="0" xfId="1" applyFont="1" applyBorder="1" applyAlignment="1">
      <alignment vertical="center"/>
    </xf>
    <xf numFmtId="0" fontId="51" fillId="0" borderId="0" xfId="1" applyFont="1" applyBorder="1" applyAlignment="1">
      <alignment vertical="top"/>
    </xf>
    <xf numFmtId="0" fontId="51" fillId="0" borderId="0" xfId="1" applyFont="1" applyFill="1" applyBorder="1" applyAlignment="1">
      <alignment vertical="center"/>
    </xf>
    <xf numFmtId="0" fontId="51" fillId="0" borderId="0" xfId="1" applyFont="1" applyFill="1" applyBorder="1" applyAlignment="1">
      <alignment vertical="top"/>
    </xf>
    <xf numFmtId="0" fontId="45" fillId="0" borderId="0" xfId="1" applyFont="1" applyFill="1" applyBorder="1" applyAlignment="1">
      <alignment horizontal="center"/>
    </xf>
    <xf numFmtId="0" fontId="45" fillId="0" borderId="0" xfId="1" applyFont="1" applyFill="1" applyBorder="1" applyAlignment="1">
      <alignment horizontal="center" wrapText="1"/>
    </xf>
    <xf numFmtId="0" fontId="52" fillId="0" borderId="0" xfId="1" applyFont="1" applyAlignment="1">
      <alignment vertical="center"/>
    </xf>
    <xf numFmtId="0" fontId="54" fillId="0" borderId="0" xfId="1" applyFont="1" applyBorder="1" applyAlignment="1">
      <alignment vertical="center"/>
    </xf>
    <xf numFmtId="0" fontId="55" fillId="2" borderId="0" xfId="0" applyFont="1" applyFill="1">
      <alignment vertical="center"/>
    </xf>
    <xf numFmtId="0" fontId="26" fillId="0" borderId="0" xfId="0" applyFont="1" applyBorder="1">
      <alignment vertical="center"/>
    </xf>
    <xf numFmtId="0" fontId="27" fillId="0" borderId="4" xfId="0" applyFont="1" applyBorder="1">
      <alignment vertical="center"/>
    </xf>
    <xf numFmtId="0" fontId="26" fillId="0" borderId="7" xfId="0" applyFont="1" applyBorder="1">
      <alignment vertical="center"/>
    </xf>
    <xf numFmtId="0" fontId="26" fillId="0" borderId="12" xfId="0" applyFont="1" applyBorder="1">
      <alignment vertical="center"/>
    </xf>
    <xf numFmtId="0" fontId="26" fillId="2" borderId="12" xfId="0" applyFont="1" applyFill="1" applyBorder="1">
      <alignment vertical="center"/>
    </xf>
    <xf numFmtId="0" fontId="8" fillId="2" borderId="7" xfId="0" applyFont="1" applyFill="1" applyBorder="1">
      <alignment vertical="center"/>
    </xf>
    <xf numFmtId="0" fontId="8" fillId="2" borderId="0" xfId="0" applyFont="1" applyFill="1" applyBorder="1">
      <alignment vertical="center"/>
    </xf>
    <xf numFmtId="0" fontId="8" fillId="2" borderId="12" xfId="0" applyFont="1" applyFill="1" applyBorder="1">
      <alignment vertical="center"/>
    </xf>
    <xf numFmtId="0" fontId="26" fillId="2" borderId="7" xfId="0" applyFont="1" applyFill="1" applyBorder="1">
      <alignment vertical="center"/>
    </xf>
    <xf numFmtId="0" fontId="27" fillId="2" borderId="7" xfId="0" applyFont="1" applyFill="1" applyBorder="1">
      <alignment vertical="center"/>
    </xf>
    <xf numFmtId="0" fontId="27" fillId="2" borderId="0" xfId="0" applyFont="1" applyFill="1" applyBorder="1">
      <alignment vertical="center"/>
    </xf>
    <xf numFmtId="177" fontId="26" fillId="2" borderId="12" xfId="0" applyNumberFormat="1" applyFont="1" applyFill="1" applyBorder="1" applyAlignment="1">
      <alignment horizontal="left" vertical="center"/>
    </xf>
    <xf numFmtId="0" fontId="0" fillId="7" borderId="0" xfId="0" applyFill="1">
      <alignment vertical="center"/>
    </xf>
    <xf numFmtId="9" fontId="0" fillId="0" borderId="0" xfId="0" applyNumberFormat="1">
      <alignment vertical="center"/>
    </xf>
    <xf numFmtId="0" fontId="26" fillId="0" borderId="4" xfId="0" applyFont="1" applyBorder="1" applyAlignment="1">
      <alignment horizontal="center" vertical="center"/>
    </xf>
    <xf numFmtId="0" fontId="26" fillId="0" borderId="4" xfId="0" applyFont="1" applyBorder="1" applyAlignment="1">
      <alignment horizontal="center" vertical="center"/>
    </xf>
    <xf numFmtId="0" fontId="9" fillId="0" borderId="0" xfId="0" applyFont="1">
      <alignment vertical="center"/>
    </xf>
    <xf numFmtId="0" fontId="26" fillId="0" borderId="13" xfId="0" applyFont="1" applyBorder="1">
      <alignment vertical="center"/>
    </xf>
    <xf numFmtId="0" fontId="26" fillId="0" borderId="14" xfId="0" applyFont="1" applyBorder="1">
      <alignment vertical="center"/>
    </xf>
    <xf numFmtId="0" fontId="26" fillId="0" borderId="4" xfId="0" quotePrefix="1" applyFont="1" applyBorder="1">
      <alignment vertical="center"/>
    </xf>
    <xf numFmtId="0" fontId="26" fillId="0" borderId="4" xfId="0" applyFont="1" applyBorder="1" applyAlignment="1">
      <alignment horizontal="left" vertical="center"/>
    </xf>
    <xf numFmtId="0" fontId="26" fillId="0" borderId="4" xfId="0" applyFont="1" applyBorder="1" applyAlignment="1">
      <alignment vertical="center" wrapText="1"/>
    </xf>
    <xf numFmtId="0" fontId="26" fillId="0" borderId="0" xfId="0" applyFont="1" applyFill="1" applyBorder="1">
      <alignment vertical="center"/>
    </xf>
    <xf numFmtId="0" fontId="26" fillId="9" borderId="13" xfId="0" applyFont="1" applyFill="1" applyBorder="1">
      <alignment vertical="center"/>
    </xf>
    <xf numFmtId="0" fontId="26" fillId="9" borderId="14" xfId="0" applyFont="1" applyFill="1" applyBorder="1">
      <alignment vertical="center"/>
    </xf>
    <xf numFmtId="0" fontId="69" fillId="8" borderId="4" xfId="0" applyFont="1" applyFill="1" applyBorder="1" applyAlignment="1">
      <alignment horizontal="center" vertical="center"/>
    </xf>
    <xf numFmtId="0" fontId="26" fillId="0" borderId="15" xfId="0" applyFont="1" applyBorder="1">
      <alignment vertical="center"/>
    </xf>
    <xf numFmtId="0" fontId="26" fillId="7" borderId="4" xfId="0" applyFont="1" applyFill="1" applyBorder="1">
      <alignment vertical="center"/>
    </xf>
    <xf numFmtId="0" fontId="67" fillId="7" borderId="4" xfId="3" applyFont="1" applyFill="1" applyBorder="1">
      <alignment vertical="center"/>
    </xf>
    <xf numFmtId="0" fontId="26" fillId="7" borderId="0" xfId="0" applyFont="1" applyFill="1" applyBorder="1">
      <alignment vertical="center"/>
    </xf>
    <xf numFmtId="0" fontId="26" fillId="7" borderId="4" xfId="0" quotePrefix="1" applyFont="1" applyFill="1" applyBorder="1">
      <alignment vertical="center"/>
    </xf>
    <xf numFmtId="0" fontId="26" fillId="7" borderId="4" xfId="0" applyFont="1" applyFill="1" applyBorder="1" applyAlignment="1">
      <alignment horizontal="left" vertical="center"/>
    </xf>
    <xf numFmtId="0" fontId="26" fillId="7" borderId="4" xfId="0" applyFont="1" applyFill="1" applyBorder="1" applyAlignment="1">
      <alignment vertical="center" wrapText="1"/>
    </xf>
    <xf numFmtId="0" fontId="70" fillId="7" borderId="0" xfId="0" applyFont="1" applyFill="1">
      <alignment vertical="center"/>
    </xf>
    <xf numFmtId="0" fontId="63" fillId="7" borderId="0" xfId="0" applyFont="1" applyFill="1">
      <alignment vertical="center"/>
    </xf>
    <xf numFmtId="0" fontId="66" fillId="0" borderId="4" xfId="3" applyBorder="1">
      <alignment vertical="center"/>
    </xf>
    <xf numFmtId="0" fontId="26" fillId="0" borderId="4" xfId="0" applyFont="1" applyBorder="1" applyAlignment="1">
      <alignment horizontal="center" vertical="center"/>
    </xf>
    <xf numFmtId="0" fontId="5" fillId="0" borderId="0" xfId="0" applyFont="1" applyBorder="1" applyAlignment="1">
      <alignment horizontal="center" vertical="center"/>
    </xf>
    <xf numFmtId="0" fontId="1" fillId="0" borderId="11"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78" fillId="0" borderId="20" xfId="0" applyFont="1" applyFill="1" applyBorder="1" applyAlignment="1" applyProtection="1">
      <alignment horizontal="center" vertical="center" wrapText="1"/>
      <protection locked="0"/>
    </xf>
    <xf numFmtId="0" fontId="78" fillId="10" borderId="22" xfId="0" applyFont="1" applyFill="1" applyBorder="1" applyAlignment="1" applyProtection="1">
      <alignment horizontal="center" vertical="center" wrapText="1"/>
      <protection locked="0"/>
    </xf>
    <xf numFmtId="0" fontId="78" fillId="10" borderId="22" xfId="0" applyFont="1" applyFill="1" applyBorder="1" applyAlignment="1" applyProtection="1">
      <alignment vertical="center" wrapText="1"/>
      <protection locked="0"/>
    </xf>
    <xf numFmtId="0" fontId="72" fillId="10" borderId="22" xfId="0" applyFont="1" applyFill="1" applyBorder="1" applyAlignment="1" applyProtection="1">
      <alignment vertical="center"/>
      <protection locked="0"/>
    </xf>
    <xf numFmtId="0" fontId="72" fillId="10" borderId="31" xfId="0" applyFont="1" applyFill="1" applyBorder="1" applyAlignment="1" applyProtection="1">
      <alignment vertical="center"/>
      <protection locked="0"/>
    </xf>
    <xf numFmtId="0" fontId="72" fillId="0" borderId="7" xfId="0" applyFont="1" applyFill="1" applyBorder="1" applyAlignment="1" applyProtection="1">
      <alignment horizontal="center" vertical="center" wrapText="1"/>
      <protection locked="0"/>
    </xf>
    <xf numFmtId="0" fontId="72" fillId="0" borderId="0" xfId="0" applyFont="1" applyFill="1" applyBorder="1" applyAlignment="1" applyProtection="1">
      <alignment horizontal="center" vertical="center" wrapText="1"/>
      <protection locked="0"/>
    </xf>
    <xf numFmtId="9" fontId="27" fillId="0" borderId="0" xfId="0" applyNumberFormat="1" applyFont="1" applyFill="1" applyBorder="1" applyAlignment="1" applyProtection="1">
      <alignment horizontal="center" vertical="center"/>
      <protection locked="0"/>
    </xf>
    <xf numFmtId="41" fontId="27" fillId="0" borderId="0" xfId="2" applyFont="1" applyFill="1" applyBorder="1" applyAlignment="1" applyProtection="1">
      <alignment horizontal="center" vertical="center"/>
      <protection locked="0"/>
    </xf>
    <xf numFmtId="0" fontId="72" fillId="0" borderId="0" xfId="0" applyFont="1" applyFill="1" applyBorder="1" applyAlignment="1" applyProtection="1">
      <alignment vertical="center"/>
      <protection locked="0"/>
    </xf>
    <xf numFmtId="0" fontId="57" fillId="0" borderId="0"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72" fillId="0" borderId="12" xfId="0" applyFont="1" applyFill="1" applyBorder="1" applyAlignment="1" applyProtection="1">
      <alignment vertical="center"/>
      <protection locked="0"/>
    </xf>
    <xf numFmtId="0" fontId="72" fillId="0" borderId="30" xfId="0" applyFont="1" applyBorder="1" applyAlignment="1" applyProtection="1">
      <alignment vertical="center"/>
      <protection locked="0"/>
    </xf>
    <xf numFmtId="0" fontId="72" fillId="0" borderId="16" xfId="0" applyFont="1" applyBorder="1" applyAlignment="1" applyProtection="1">
      <alignment vertical="center"/>
      <protection locked="0"/>
    </xf>
    <xf numFmtId="0" fontId="72" fillId="0" borderId="17" xfId="0" applyFont="1" applyBorder="1" applyAlignment="1" applyProtection="1">
      <alignment vertical="center"/>
      <protection locked="0"/>
    </xf>
    <xf numFmtId="0" fontId="72" fillId="0" borderId="5" xfId="0" applyFont="1" applyBorder="1" applyAlignment="1" applyProtection="1">
      <alignment vertical="center"/>
      <protection locked="0"/>
    </xf>
    <xf numFmtId="0" fontId="57" fillId="0" borderId="5" xfId="0" applyFont="1" applyBorder="1" applyAlignment="1" applyProtection="1">
      <alignment vertical="center"/>
      <protection locked="0"/>
    </xf>
    <xf numFmtId="0" fontId="41" fillId="0" borderId="5" xfId="0" applyFont="1" applyBorder="1" applyAlignment="1" applyProtection="1">
      <alignment vertical="center"/>
      <protection locked="0"/>
    </xf>
    <xf numFmtId="0" fontId="72" fillId="0" borderId="8" xfId="0" applyFont="1" applyBorder="1" applyAlignment="1" applyProtection="1">
      <alignment vertical="center"/>
      <protection locked="0"/>
    </xf>
    <xf numFmtId="41" fontId="27" fillId="0" borderId="16" xfId="0" applyNumberFormat="1" applyFont="1" applyBorder="1" applyAlignment="1" applyProtection="1">
      <alignment vertical="center"/>
      <protection locked="0"/>
    </xf>
    <xf numFmtId="0" fontId="27" fillId="0" borderId="16" xfId="0" applyFont="1" applyBorder="1" applyAlignment="1" applyProtection="1">
      <alignment horizontal="right" vertical="center"/>
      <protection locked="0"/>
    </xf>
    <xf numFmtId="9" fontId="85" fillId="0" borderId="16" xfId="0" applyNumberFormat="1" applyFont="1" applyBorder="1" applyAlignment="1" applyProtection="1">
      <alignment horizontal="left" vertical="center"/>
      <protection locked="0"/>
    </xf>
    <xf numFmtId="41" fontId="27" fillId="0" borderId="17" xfId="0" applyNumberFormat="1" applyFont="1" applyBorder="1" applyAlignment="1" applyProtection="1">
      <alignment vertical="center"/>
      <protection locked="0"/>
    </xf>
    <xf numFmtId="0" fontId="46" fillId="0" borderId="16" xfId="0" applyFont="1" applyBorder="1" applyAlignment="1" applyProtection="1">
      <alignment vertical="center"/>
      <protection locked="0"/>
    </xf>
    <xf numFmtId="0" fontId="72" fillId="0" borderId="25" xfId="0" applyFont="1" applyBorder="1" applyAlignment="1" applyProtection="1">
      <alignment vertical="center"/>
      <protection locked="0"/>
    </xf>
    <xf numFmtId="0" fontId="46" fillId="0" borderId="25" xfId="0" applyFont="1" applyFill="1" applyBorder="1" applyAlignment="1" applyProtection="1">
      <alignment vertical="center"/>
      <protection locked="0"/>
    </xf>
    <xf numFmtId="0" fontId="72" fillId="0" borderId="35" xfId="0" applyFont="1" applyBorder="1" applyAlignment="1" applyProtection="1">
      <alignment vertical="center"/>
      <protection locked="0"/>
    </xf>
    <xf numFmtId="0" fontId="46" fillId="0" borderId="5" xfId="0" applyFont="1" applyFill="1" applyBorder="1" applyAlignment="1" applyProtection="1">
      <alignment vertical="center"/>
      <protection locked="0"/>
    </xf>
    <xf numFmtId="0" fontId="38" fillId="0" borderId="42" xfId="0" applyFont="1" applyFill="1" applyBorder="1" applyAlignment="1" applyProtection="1">
      <alignment vertical="center" wrapText="1"/>
      <protection locked="0"/>
    </xf>
    <xf numFmtId="0" fontId="71" fillId="0" borderId="6" xfId="0" applyFont="1" applyFill="1" applyBorder="1" applyAlignment="1" applyProtection="1">
      <alignment vertical="center"/>
      <protection locked="0"/>
    </xf>
    <xf numFmtId="0" fontId="72" fillId="0" borderId="6" xfId="0" applyFont="1" applyBorder="1" applyAlignment="1" applyProtection="1">
      <alignment vertical="center"/>
      <protection locked="0"/>
    </xf>
    <xf numFmtId="0" fontId="72" fillId="0" borderId="10" xfId="0" applyFont="1" applyBorder="1" applyAlignment="1" applyProtection="1">
      <alignment vertical="center"/>
      <protection locked="0"/>
    </xf>
    <xf numFmtId="0" fontId="38" fillId="0" borderId="50" xfId="0" applyFont="1" applyFill="1" applyBorder="1" applyAlignment="1" applyProtection="1">
      <alignment vertical="center" wrapText="1"/>
      <protection locked="0"/>
    </xf>
    <xf numFmtId="0" fontId="71" fillId="0" borderId="0" xfId="0" applyFont="1" applyFill="1" applyBorder="1" applyAlignment="1" applyProtection="1">
      <alignment vertical="center"/>
      <protection locked="0"/>
    </xf>
    <xf numFmtId="0" fontId="72" fillId="0" borderId="0" xfId="0" applyFont="1" applyBorder="1" applyAlignment="1" applyProtection="1">
      <alignment vertical="center"/>
      <protection locked="0"/>
    </xf>
    <xf numFmtId="0" fontId="72" fillId="0" borderId="12" xfId="0" applyFont="1" applyBorder="1" applyAlignment="1" applyProtection="1">
      <alignment vertical="center"/>
      <protection locked="0"/>
    </xf>
    <xf numFmtId="0" fontId="71" fillId="0" borderId="0" xfId="0" applyFont="1" applyBorder="1" applyAlignment="1" applyProtection="1">
      <alignment horizontal="left" vertical="center"/>
      <protection locked="0"/>
    </xf>
    <xf numFmtId="0" fontId="38" fillId="0" borderId="37" xfId="0" applyFont="1" applyFill="1" applyBorder="1" applyAlignment="1" applyProtection="1">
      <alignment vertical="center" wrapText="1"/>
      <protection locked="0"/>
    </xf>
    <xf numFmtId="0" fontId="71" fillId="0" borderId="5" xfId="0" applyFont="1" applyFill="1" applyBorder="1" applyAlignment="1" applyProtection="1">
      <alignment vertical="center"/>
      <protection locked="0"/>
    </xf>
    <xf numFmtId="0" fontId="41" fillId="0" borderId="8" xfId="0" applyFont="1" applyBorder="1" applyAlignment="1" applyProtection="1">
      <alignment vertical="center"/>
      <protection locked="0"/>
    </xf>
    <xf numFmtId="0" fontId="7" fillId="0" borderId="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2" fillId="0" borderId="7" xfId="0" applyFont="1" applyBorder="1" applyAlignment="1" applyProtection="1">
      <alignment vertical="center"/>
      <protection locked="0"/>
    </xf>
    <xf numFmtId="0" fontId="79" fillId="0" borderId="0" xfId="0" applyFont="1" applyBorder="1" applyAlignment="1" applyProtection="1">
      <alignment vertical="center"/>
      <protection locked="0"/>
    </xf>
    <xf numFmtId="0" fontId="88" fillId="0" borderId="9" xfId="0" applyFont="1" applyBorder="1" applyAlignment="1" applyProtection="1">
      <alignment horizontal="left" vertical="center"/>
      <protection locked="0"/>
    </xf>
    <xf numFmtId="0" fontId="89" fillId="0" borderId="6" xfId="0" applyFont="1" applyBorder="1" applyAlignment="1" applyProtection="1">
      <alignment vertical="center"/>
      <protection locked="0"/>
    </xf>
    <xf numFmtId="0" fontId="64" fillId="0" borderId="7"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64" fillId="0" borderId="0" xfId="0" applyFont="1" applyBorder="1" applyAlignment="1" applyProtection="1">
      <alignment vertical="center"/>
      <protection locked="0"/>
    </xf>
    <xf numFmtId="0" fontId="64" fillId="0" borderId="12" xfId="0" applyFont="1" applyBorder="1" applyAlignment="1" applyProtection="1">
      <alignment vertical="center"/>
      <protection locked="0"/>
    </xf>
    <xf numFmtId="0" fontId="46" fillId="0" borderId="7"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12" xfId="0" applyFont="1" applyBorder="1" applyAlignment="1" applyProtection="1">
      <alignment vertical="center"/>
      <protection locked="0"/>
    </xf>
    <xf numFmtId="0" fontId="81" fillId="0" borderId="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92" fillId="0" borderId="0" xfId="0" applyFont="1" applyBorder="1" applyAlignment="1" applyProtection="1">
      <alignment vertical="center"/>
      <protection locked="0"/>
    </xf>
    <xf numFmtId="41" fontId="82" fillId="0" borderId="0" xfId="0" applyNumberFormat="1" applyFont="1" applyBorder="1" applyAlignment="1" applyProtection="1">
      <alignment vertical="center"/>
      <protection locked="0"/>
    </xf>
    <xf numFmtId="0" fontId="81" fillId="0" borderId="0" xfId="0" applyFont="1" applyBorder="1" applyAlignment="1" applyProtection="1">
      <alignment vertical="center"/>
      <protection locked="0"/>
    </xf>
    <xf numFmtId="0" fontId="81" fillId="0" borderId="12" xfId="0" applyFont="1" applyBorder="1" applyAlignment="1" applyProtection="1">
      <alignment vertical="center"/>
      <protection locked="0"/>
    </xf>
    <xf numFmtId="0" fontId="72" fillId="0" borderId="1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Alignment="1" applyProtection="1">
      <alignment vertical="center"/>
      <protection locked="0"/>
    </xf>
    <xf numFmtId="0" fontId="46" fillId="0" borderId="16" xfId="0" applyFont="1" applyBorder="1" applyAlignment="1" applyProtection="1">
      <alignment vertical="center"/>
    </xf>
    <xf numFmtId="0" fontId="46" fillId="0" borderId="25" xfId="0" applyFont="1" applyFill="1" applyBorder="1" applyAlignment="1" applyProtection="1">
      <alignment vertical="center"/>
    </xf>
    <xf numFmtId="0" fontId="46" fillId="0" borderId="5" xfId="0" applyFont="1" applyFill="1" applyBorder="1" applyAlignment="1" applyProtection="1">
      <alignment vertical="center"/>
    </xf>
    <xf numFmtId="0" fontId="92" fillId="0" borderId="0" xfId="0" applyFont="1" applyBorder="1" applyAlignment="1" applyProtection="1">
      <alignment vertical="center"/>
    </xf>
    <xf numFmtId="0" fontId="26" fillId="0" borderId="0" xfId="0" applyFont="1" applyAlignment="1" applyProtection="1">
      <alignment vertical="center"/>
      <protection locked="0"/>
    </xf>
    <xf numFmtId="0" fontId="78" fillId="0" borderId="36" xfId="0" applyFont="1" applyFill="1" applyBorder="1" applyAlignment="1" applyProtection="1">
      <alignment horizontal="center" vertical="center" wrapText="1"/>
      <protection locked="0"/>
    </xf>
    <xf numFmtId="0" fontId="78" fillId="10" borderId="51" xfId="0" applyFont="1" applyFill="1" applyBorder="1" applyAlignment="1" applyProtection="1">
      <alignment horizontal="center" vertical="center" wrapText="1"/>
      <protection locked="0"/>
    </xf>
    <xf numFmtId="0" fontId="78" fillId="10" borderId="51" xfId="0" applyFont="1" applyFill="1" applyBorder="1" applyAlignment="1" applyProtection="1">
      <alignment vertical="center" wrapText="1"/>
      <protection locked="0"/>
    </xf>
    <xf numFmtId="0" fontId="71" fillId="10" borderId="51" xfId="0" applyFont="1" applyFill="1" applyBorder="1" applyAlignment="1" applyProtection="1">
      <alignment vertical="center"/>
      <protection locked="0"/>
    </xf>
    <xf numFmtId="0" fontId="71" fillId="10" borderId="34" xfId="0" applyFont="1" applyFill="1" applyBorder="1" applyAlignment="1" applyProtection="1">
      <alignment vertical="center"/>
      <protection locked="0"/>
    </xf>
    <xf numFmtId="0" fontId="74" fillId="0" borderId="2" xfId="0" applyFont="1" applyFill="1" applyBorder="1" applyAlignment="1" applyProtection="1">
      <alignment vertical="center" wrapText="1"/>
      <protection locked="0"/>
    </xf>
    <xf numFmtId="0" fontId="71" fillId="0" borderId="2" xfId="0" applyFont="1" applyBorder="1" applyAlignment="1" applyProtection="1">
      <alignment vertical="center"/>
      <protection locked="0"/>
    </xf>
    <xf numFmtId="0" fontId="71" fillId="0" borderId="3" xfId="0" applyFont="1" applyBorder="1" applyAlignment="1" applyProtection="1">
      <alignment vertical="center"/>
      <protection locked="0"/>
    </xf>
    <xf numFmtId="0" fontId="71" fillId="0" borderId="25" xfId="0" applyFont="1" applyBorder="1" applyAlignment="1" applyProtection="1">
      <alignment vertical="center"/>
      <protection locked="0"/>
    </xf>
    <xf numFmtId="0" fontId="71" fillId="0" borderId="35" xfId="0" applyFont="1" applyBorder="1" applyAlignment="1" applyProtection="1">
      <alignment vertical="center"/>
      <protection locked="0"/>
    </xf>
    <xf numFmtId="0" fontId="71" fillId="0" borderId="5" xfId="0" applyFont="1" applyBorder="1" applyAlignment="1" applyProtection="1">
      <alignment vertical="center"/>
      <protection locked="0"/>
    </xf>
    <xf numFmtId="0" fontId="27" fillId="0" borderId="5" xfId="0" applyFont="1" applyBorder="1" applyAlignment="1" applyProtection="1">
      <alignment vertical="center"/>
      <protection locked="0"/>
    </xf>
    <xf numFmtId="0" fontId="71" fillId="0" borderId="8" xfId="0" applyFont="1" applyBorder="1" applyAlignment="1" applyProtection="1">
      <alignment vertical="center"/>
      <protection locked="0"/>
    </xf>
    <xf numFmtId="9" fontId="86" fillId="0" borderId="16" xfId="0" applyNumberFormat="1" applyFont="1" applyBorder="1" applyAlignment="1" applyProtection="1">
      <alignment horizontal="left" vertical="center"/>
      <protection locked="0"/>
    </xf>
    <xf numFmtId="0" fontId="71" fillId="0" borderId="16" xfId="0" applyFont="1" applyBorder="1" applyAlignment="1" applyProtection="1">
      <alignment vertical="center"/>
      <protection locked="0"/>
    </xf>
    <xf numFmtId="0" fontId="71" fillId="0" borderId="17" xfId="0" applyFont="1" applyBorder="1" applyAlignment="1" applyProtection="1">
      <alignment vertical="center"/>
      <protection locked="0"/>
    </xf>
    <xf numFmtId="0" fontId="74" fillId="0" borderId="6" xfId="0" applyFont="1" applyFill="1" applyBorder="1" applyAlignment="1" applyProtection="1">
      <alignment vertical="center" wrapText="1"/>
      <protection locked="0"/>
    </xf>
    <xf numFmtId="0" fontId="71" fillId="0" borderId="6" xfId="0" applyFont="1" applyBorder="1" applyAlignment="1" applyProtection="1">
      <alignment vertical="center"/>
      <protection locked="0"/>
    </xf>
    <xf numFmtId="0" fontId="71" fillId="0" borderId="12" xfId="0" applyFont="1" applyBorder="1" applyAlignment="1" applyProtection="1">
      <alignment vertical="center"/>
      <protection locked="0"/>
    </xf>
    <xf numFmtId="0" fontId="71" fillId="0" borderId="0" xfId="0" applyFont="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0" xfId="0" applyFont="1" applyBorder="1" applyAlignment="1" applyProtection="1">
      <alignment vertical="center"/>
      <protection locked="0"/>
    </xf>
    <xf numFmtId="0" fontId="41" fillId="0" borderId="27" xfId="0" applyFont="1" applyBorder="1" applyAlignment="1" applyProtection="1">
      <alignment vertical="center"/>
      <protection locked="0"/>
    </xf>
    <xf numFmtId="0" fontId="26" fillId="0" borderId="2" xfId="0" applyFont="1" applyBorder="1" applyAlignment="1" applyProtection="1">
      <alignment vertical="center"/>
      <protection locked="0"/>
    </xf>
    <xf numFmtId="0" fontId="26" fillId="0" borderId="3" xfId="0" applyFont="1" applyBorder="1" applyAlignment="1" applyProtection="1">
      <alignment vertical="center"/>
      <protection locked="0"/>
    </xf>
    <xf numFmtId="0" fontId="79" fillId="0" borderId="7" xfId="0" applyFont="1" applyBorder="1" applyAlignment="1" applyProtection="1">
      <alignment vertical="center"/>
      <protection locked="0"/>
    </xf>
    <xf numFmtId="0" fontId="26" fillId="0" borderId="12" xfId="0" applyFont="1" applyBorder="1" applyAlignment="1" applyProtection="1">
      <alignment vertical="center"/>
      <protection locked="0"/>
    </xf>
    <xf numFmtId="0" fontId="20" fillId="0" borderId="8" xfId="0" applyFont="1" applyFill="1" applyBorder="1" applyAlignment="1" applyProtection="1">
      <alignment horizontal="right" vertical="center"/>
      <protection locked="0"/>
    </xf>
    <xf numFmtId="0" fontId="96" fillId="13" borderId="0" xfId="0" applyFont="1" applyFill="1">
      <alignment vertical="center"/>
    </xf>
    <xf numFmtId="0" fontId="98" fillId="13" borderId="0" xfId="0" applyFont="1" applyFill="1">
      <alignment vertical="center"/>
    </xf>
    <xf numFmtId="0" fontId="4" fillId="0" borderId="2" xfId="0" applyFont="1" applyBorder="1" applyAlignment="1">
      <alignment vertical="center"/>
    </xf>
    <xf numFmtId="0" fontId="72" fillId="0" borderId="45" xfId="0" applyFont="1" applyBorder="1" applyAlignment="1">
      <alignment vertical="center"/>
    </xf>
    <xf numFmtId="0" fontId="72" fillId="0" borderId="28" xfId="0" applyFont="1" applyBorder="1" applyAlignment="1">
      <alignment vertical="center"/>
    </xf>
    <xf numFmtId="0" fontId="72" fillId="0" borderId="23" xfId="0" applyFont="1" applyBorder="1" applyAlignment="1">
      <alignment horizontal="center" vertical="center"/>
    </xf>
    <xf numFmtId="0" fontId="72" fillId="0" borderId="20" xfId="0" applyFont="1" applyBorder="1" applyAlignment="1">
      <alignment horizontal="center" vertical="center"/>
    </xf>
    <xf numFmtId="0" fontId="72" fillId="0" borderId="36" xfId="0" applyFont="1" applyBorder="1" applyAlignment="1">
      <alignment horizontal="center" vertical="center"/>
    </xf>
    <xf numFmtId="0" fontId="72" fillId="0" borderId="20" xfId="0" applyFont="1" applyBorder="1" applyAlignment="1">
      <alignment vertical="center"/>
    </xf>
    <xf numFmtId="0" fontId="72" fillId="0" borderId="36" xfId="0" applyFont="1" applyBorder="1" applyAlignment="1">
      <alignment vertical="center"/>
    </xf>
    <xf numFmtId="0" fontId="72" fillId="0" borderId="39" xfId="0" applyFont="1" applyBorder="1" applyAlignment="1">
      <alignment horizontal="center" vertical="center"/>
    </xf>
    <xf numFmtId="0" fontId="72" fillId="0" borderId="39" xfId="0" applyFont="1" applyBorder="1" applyAlignment="1">
      <alignment vertical="center"/>
    </xf>
    <xf numFmtId="0" fontId="71" fillId="11" borderId="7" xfId="0" applyFont="1" applyFill="1" applyBorder="1" applyAlignment="1">
      <alignment horizontal="left" vertical="center" wrapText="1" indent="1"/>
    </xf>
    <xf numFmtId="0" fontId="71" fillId="11" borderId="0" xfId="0" applyFont="1" applyFill="1" applyBorder="1" applyAlignment="1">
      <alignment horizontal="left" vertical="center" wrapText="1" indent="1"/>
    </xf>
    <xf numFmtId="0" fontId="4" fillId="11" borderId="0" xfId="0" applyFont="1" applyFill="1" applyAlignment="1">
      <alignment horizontal="left" vertical="center" indent="1"/>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4" fillId="0" borderId="12" xfId="0" applyFont="1" applyBorder="1" applyAlignment="1">
      <alignment vertical="center"/>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05" fillId="0" borderId="5" xfId="0" applyFont="1" applyFill="1" applyBorder="1" applyAlignment="1" applyProtection="1">
      <alignment horizontal="center" vertical="center" wrapText="1"/>
      <protection locked="0"/>
    </xf>
    <xf numFmtId="0" fontId="105" fillId="0" borderId="8" xfId="0" applyFont="1" applyFill="1" applyBorder="1" applyAlignment="1" applyProtection="1">
      <alignment horizontal="right" vertical="center"/>
      <protection locked="0"/>
    </xf>
    <xf numFmtId="0" fontId="109" fillId="0" borderId="0" xfId="0" applyFont="1" applyFill="1" applyAlignment="1">
      <alignment horizontal="center" vertical="center"/>
    </xf>
    <xf numFmtId="0" fontId="87" fillId="0" borderId="0" xfId="0" applyFont="1" applyFill="1">
      <alignment vertical="center"/>
    </xf>
    <xf numFmtId="0" fontId="105" fillId="0" borderId="5" xfId="0" applyFont="1" applyFill="1" applyBorder="1" applyAlignment="1" applyProtection="1">
      <alignment horizontal="left" vertical="center"/>
      <protection locked="0"/>
    </xf>
    <xf numFmtId="0" fontId="0" fillId="0" borderId="0" xfId="0" applyAlignment="1">
      <alignment horizontal="center" vertical="center"/>
    </xf>
    <xf numFmtId="178" fontId="0" fillId="0" borderId="0" xfId="0" applyNumberFormat="1">
      <alignment vertical="center"/>
    </xf>
    <xf numFmtId="9" fontId="0" fillId="0" borderId="0" xfId="0" applyNumberFormat="1" applyBorder="1">
      <alignment vertical="center"/>
    </xf>
    <xf numFmtId="0" fontId="114" fillId="0" borderId="5" xfId="0" applyFont="1" applyBorder="1" applyAlignment="1">
      <alignment horizontal="center" vertical="center" wrapText="1"/>
    </xf>
    <xf numFmtId="0" fontId="119" fillId="0" borderId="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0" fillId="0" borderId="0" xfId="0" applyBorder="1">
      <alignment vertical="center"/>
    </xf>
    <xf numFmtId="0" fontId="116" fillId="14" borderId="4" xfId="0" applyFont="1" applyFill="1" applyBorder="1" applyAlignment="1">
      <alignment horizontal="center" vertical="center" wrapText="1"/>
    </xf>
    <xf numFmtId="0" fontId="119" fillId="0" borderId="4" xfId="0" applyFont="1" applyFill="1" applyBorder="1" applyAlignment="1">
      <alignment horizontal="center" vertical="center" wrapText="1"/>
    </xf>
    <xf numFmtId="0" fontId="121" fillId="0" borderId="4" xfId="0" applyFont="1" applyFill="1" applyBorder="1" applyAlignment="1">
      <alignment horizontal="center" vertical="center"/>
    </xf>
    <xf numFmtId="0" fontId="122" fillId="0" borderId="4" xfId="0" applyFont="1" applyFill="1" applyBorder="1" applyAlignment="1">
      <alignment horizontal="center" vertical="center"/>
    </xf>
    <xf numFmtId="0" fontId="123" fillId="0" borderId="4" xfId="0" applyFont="1" applyFill="1" applyBorder="1" applyAlignment="1">
      <alignment horizontal="center" vertical="center"/>
    </xf>
    <xf numFmtId="49" fontId="122" fillId="0" borderId="4" xfId="0" quotePrefix="1" applyNumberFormat="1" applyFont="1" applyFill="1" applyBorder="1" applyAlignment="1">
      <alignment horizontal="center" vertical="center"/>
    </xf>
    <xf numFmtId="179" fontId="122" fillId="0" borderId="4" xfId="0" applyNumberFormat="1" applyFont="1" applyFill="1" applyBorder="1" applyAlignment="1">
      <alignment horizontal="center" vertical="center"/>
    </xf>
    <xf numFmtId="178" fontId="122" fillId="0" borderId="4" xfId="0" applyNumberFormat="1" applyFont="1" applyFill="1" applyBorder="1" applyAlignment="1">
      <alignment horizontal="center" vertical="center"/>
    </xf>
    <xf numFmtId="0" fontId="124" fillId="0" borderId="7" xfId="0" applyNumberFormat="1" applyFont="1" applyFill="1" applyBorder="1" applyAlignment="1">
      <alignment horizontal="center" vertical="center"/>
    </xf>
    <xf numFmtId="0" fontId="124" fillId="0" borderId="0" xfId="0" applyNumberFormat="1" applyFont="1" applyFill="1" applyBorder="1" applyAlignment="1">
      <alignment horizontal="center" vertical="center"/>
    </xf>
    <xf numFmtId="178" fontId="124" fillId="0" borderId="0" xfId="0" applyNumberFormat="1" applyFont="1" applyFill="1" applyBorder="1" applyAlignment="1">
      <alignment horizontal="center" vertical="center"/>
    </xf>
    <xf numFmtId="0" fontId="121" fillId="0" borderId="71" xfId="0" applyFont="1" applyFill="1" applyBorder="1" applyAlignment="1">
      <alignment horizontal="center" vertical="center"/>
    </xf>
    <xf numFmtId="0" fontId="122" fillId="0" borderId="71" xfId="0" applyFont="1" applyFill="1" applyBorder="1" applyAlignment="1">
      <alignment horizontal="center" vertical="center"/>
    </xf>
    <xf numFmtId="0" fontId="123" fillId="0" borderId="71" xfId="0" applyFont="1" applyBorder="1" applyAlignment="1">
      <alignment horizontal="center" vertical="center"/>
    </xf>
    <xf numFmtId="0" fontId="123" fillId="0" borderId="71" xfId="0" applyFont="1" applyFill="1" applyBorder="1" applyAlignment="1">
      <alignment horizontal="center" vertical="center"/>
    </xf>
    <xf numFmtId="49" fontId="122" fillId="0" borderId="71" xfId="0" quotePrefix="1" applyNumberFormat="1" applyFont="1" applyFill="1" applyBorder="1" applyAlignment="1">
      <alignment horizontal="center" vertical="center"/>
    </xf>
    <xf numFmtId="179" fontId="122" fillId="0" borderId="71" xfId="0" applyNumberFormat="1" applyFont="1" applyFill="1" applyBorder="1" applyAlignment="1">
      <alignment horizontal="center" vertical="center"/>
    </xf>
    <xf numFmtId="178" fontId="122" fillId="0" borderId="71" xfId="0" applyNumberFormat="1" applyFont="1" applyFill="1" applyBorder="1" applyAlignment="1">
      <alignment horizontal="center" vertical="center"/>
    </xf>
    <xf numFmtId="0" fontId="124" fillId="0" borderId="15" xfId="0" applyFont="1" applyFill="1" applyBorder="1" applyAlignment="1">
      <alignment horizontal="center" vertical="center"/>
    </xf>
    <xf numFmtId="0" fontId="124" fillId="0" borderId="15" xfId="0" applyFont="1" applyFill="1" applyBorder="1" applyAlignment="1">
      <alignment horizontal="center" vertical="center" wrapText="1"/>
    </xf>
    <xf numFmtId="49" fontId="124" fillId="0" borderId="15" xfId="0" quotePrefix="1" applyNumberFormat="1" applyFont="1" applyFill="1" applyBorder="1" applyAlignment="1">
      <alignment horizontal="center" vertical="center"/>
    </xf>
    <xf numFmtId="179" fontId="124" fillId="0" borderId="15" xfId="0" applyNumberFormat="1" applyFont="1" applyFill="1" applyBorder="1" applyAlignment="1">
      <alignment horizontal="center" vertical="center"/>
    </xf>
    <xf numFmtId="178" fontId="124" fillId="0" borderId="15" xfId="0" applyNumberFormat="1" applyFont="1" applyFill="1" applyBorder="1" applyAlignment="1">
      <alignment horizontal="center" vertical="center"/>
    </xf>
    <xf numFmtId="0" fontId="124" fillId="0" borderId="4" xfId="0" applyFont="1" applyFill="1" applyBorder="1" applyAlignment="1">
      <alignment horizontal="center" vertical="center"/>
    </xf>
    <xf numFmtId="0" fontId="124" fillId="0" borderId="4" xfId="0" applyFont="1" applyFill="1" applyBorder="1" applyAlignment="1">
      <alignment horizontal="center" vertical="center" wrapText="1"/>
    </xf>
    <xf numFmtId="49" fontId="124" fillId="0" borderId="4" xfId="0" quotePrefix="1" applyNumberFormat="1" applyFont="1" applyFill="1" applyBorder="1" applyAlignment="1">
      <alignment horizontal="center" vertical="center"/>
    </xf>
    <xf numFmtId="179" fontId="124" fillId="0" borderId="4" xfId="0" applyNumberFormat="1" applyFont="1" applyFill="1" applyBorder="1" applyAlignment="1">
      <alignment horizontal="center" vertical="center"/>
    </xf>
    <xf numFmtId="178" fontId="124" fillId="0" borderId="4" xfId="0" applyNumberFormat="1" applyFont="1" applyFill="1" applyBorder="1" applyAlignment="1">
      <alignment horizontal="center" vertical="center"/>
    </xf>
    <xf numFmtId="0" fontId="125" fillId="9" borderId="4" xfId="0" applyFont="1" applyFill="1" applyBorder="1" applyAlignment="1">
      <alignment horizontal="center" vertical="center"/>
    </xf>
    <xf numFmtId="0" fontId="119" fillId="9" borderId="4" xfId="0" applyFont="1" applyFill="1" applyBorder="1" applyAlignment="1">
      <alignment horizontal="center" vertical="center"/>
    </xf>
    <xf numFmtId="0" fontId="124" fillId="9" borderId="4" xfId="0" applyFont="1" applyFill="1" applyBorder="1" applyAlignment="1">
      <alignment horizontal="center" vertical="center" wrapText="1"/>
    </xf>
    <xf numFmtId="49" fontId="124" fillId="9" borderId="4" xfId="0" quotePrefix="1" applyNumberFormat="1" applyFont="1" applyFill="1" applyBorder="1" applyAlignment="1">
      <alignment horizontal="center" vertical="center"/>
    </xf>
    <xf numFmtId="179" fontId="124" fillId="9" borderId="4" xfId="0" applyNumberFormat="1" applyFont="1" applyFill="1" applyBorder="1" applyAlignment="1">
      <alignment horizontal="center" vertical="center"/>
    </xf>
    <xf numFmtId="178" fontId="124" fillId="9" borderId="4" xfId="0" applyNumberFormat="1" applyFont="1" applyFill="1" applyBorder="1" applyAlignment="1">
      <alignment horizontal="center" vertical="center"/>
    </xf>
    <xf numFmtId="0" fontId="35" fillId="0" borderId="4" xfId="0" applyFont="1" applyFill="1" applyBorder="1" applyAlignment="1">
      <alignment horizontal="center" vertical="center" wrapText="1"/>
    </xf>
    <xf numFmtId="49" fontId="0" fillId="0" borderId="4" xfId="0" quotePrefix="1" applyNumberFormat="1" applyFill="1" applyBorder="1" applyAlignment="1">
      <alignment horizontal="center" vertical="center"/>
    </xf>
    <xf numFmtId="179" fontId="0" fillId="0" borderId="4" xfId="0" applyNumberFormat="1" applyFont="1" applyFill="1" applyBorder="1" applyAlignment="1">
      <alignment horizontal="center" vertical="center"/>
    </xf>
    <xf numFmtId="178" fontId="0" fillId="0" borderId="4" xfId="0" applyNumberFormat="1" applyFill="1" applyBorder="1" applyAlignment="1">
      <alignment horizontal="center" vertical="center"/>
    </xf>
    <xf numFmtId="0" fontId="126" fillId="0" borderId="4" xfId="0" applyFont="1" applyFill="1" applyBorder="1" applyAlignment="1">
      <alignment horizontal="center" vertical="center"/>
    </xf>
    <xf numFmtId="49" fontId="0" fillId="0" borderId="4" xfId="0" applyNumberFormat="1" applyFill="1" applyBorder="1" applyAlignment="1">
      <alignment horizontal="center" vertical="center"/>
    </xf>
    <xf numFmtId="41" fontId="119" fillId="0" borderId="4" xfId="2" applyFont="1" applyFill="1" applyBorder="1" applyAlignment="1">
      <alignment horizontal="center" vertical="center"/>
    </xf>
    <xf numFmtId="41" fontId="119" fillId="15" borderId="4" xfId="2" applyFont="1" applyFill="1" applyBorder="1" applyAlignment="1">
      <alignment horizontal="center" vertical="center"/>
    </xf>
    <xf numFmtId="41" fontId="119" fillId="15" borderId="4" xfId="2" applyFont="1" applyFill="1" applyBorder="1">
      <alignment vertical="center"/>
    </xf>
    <xf numFmtId="41" fontId="124" fillId="15" borderId="4" xfId="2" applyFont="1" applyFill="1" applyBorder="1" applyAlignment="1">
      <alignment horizontal="center" vertical="center"/>
    </xf>
    <xf numFmtId="178" fontId="119" fillId="15" borderId="4" xfId="2" applyNumberFormat="1" applyFont="1" applyFill="1" applyBorder="1" applyAlignment="1">
      <alignment horizontal="center" vertical="center"/>
    </xf>
    <xf numFmtId="178" fontId="124" fillId="15" borderId="4" xfId="2"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lignment vertical="center"/>
    </xf>
    <xf numFmtId="49" fontId="0" fillId="0" borderId="0" xfId="0" applyNumberFormat="1" applyFill="1" applyBorder="1" applyAlignment="1">
      <alignment horizontal="center" vertical="center"/>
    </xf>
    <xf numFmtId="14" fontId="0" fillId="0" borderId="0" xfId="0" applyNumberFormat="1" applyFont="1" applyFill="1" applyBorder="1" applyAlignment="1">
      <alignment horizontal="center" vertical="center"/>
    </xf>
    <xf numFmtId="178" fontId="125" fillId="0" borderId="0" xfId="0" applyNumberFormat="1" applyFont="1" applyFill="1" applyBorder="1">
      <alignment vertical="center"/>
    </xf>
    <xf numFmtId="178" fontId="0" fillId="0" borderId="0" xfId="0" applyNumberFormat="1" applyFill="1" applyBorder="1">
      <alignment vertical="center"/>
    </xf>
    <xf numFmtId="0" fontId="0" fillId="0" borderId="0" xfId="0" applyFill="1" applyBorder="1">
      <alignment vertical="center"/>
    </xf>
    <xf numFmtId="0" fontId="70" fillId="0" borderId="0" xfId="0" applyFont="1" applyAlignment="1">
      <alignment horizontal="center" vertical="center"/>
    </xf>
    <xf numFmtId="0" fontId="70" fillId="0" borderId="0" xfId="0" applyFont="1">
      <alignment vertical="center"/>
    </xf>
    <xf numFmtId="178" fontId="70" fillId="0" borderId="0" xfId="0" applyNumberFormat="1" applyFont="1">
      <alignment vertical="center"/>
    </xf>
    <xf numFmtId="180" fontId="70" fillId="0" borderId="0" xfId="0" applyNumberFormat="1" applyFont="1">
      <alignment vertical="center"/>
    </xf>
    <xf numFmtId="0" fontId="115" fillId="0" borderId="5" xfId="0" applyFont="1" applyBorder="1" applyAlignment="1">
      <alignment horizontal="left" vertical="center"/>
    </xf>
    <xf numFmtId="0" fontId="0" fillId="16" borderId="0" xfId="0" applyFill="1">
      <alignment vertical="center"/>
    </xf>
    <xf numFmtId="0" fontId="0" fillId="17" borderId="0" xfId="0" applyFill="1">
      <alignment vertical="center"/>
    </xf>
    <xf numFmtId="9" fontId="0" fillId="7" borderId="0" xfId="0" applyNumberFormat="1" applyFill="1" applyBorder="1">
      <alignment vertical="center"/>
    </xf>
    <xf numFmtId="0" fontId="132" fillId="0" borderId="0" xfId="0" applyFont="1" applyBorder="1" applyAlignment="1" applyProtection="1">
      <alignment vertical="center"/>
      <protection locked="0"/>
    </xf>
    <xf numFmtId="0" fontId="133" fillId="0" borderId="0" xfId="0" applyFont="1" applyBorder="1" applyAlignment="1" applyProtection="1">
      <alignment horizontal="right" vertical="center"/>
      <protection locked="0"/>
    </xf>
    <xf numFmtId="0" fontId="134" fillId="0" borderId="0" xfId="0" applyFont="1" applyBorder="1" applyAlignment="1" applyProtection="1">
      <alignment vertical="center"/>
      <protection locked="0"/>
    </xf>
    <xf numFmtId="0" fontId="135" fillId="0" borderId="0" xfId="0" applyFont="1" applyBorder="1" applyAlignment="1" applyProtection="1">
      <alignment horizontal="right" vertical="center"/>
      <protection locked="0"/>
    </xf>
    <xf numFmtId="0" fontId="136" fillId="0" borderId="0" xfId="0" applyFont="1" applyBorder="1" applyAlignment="1" applyProtection="1">
      <alignment vertical="center"/>
      <protection locked="0"/>
    </xf>
    <xf numFmtId="0" fontId="114" fillId="0" borderId="0" xfId="0" applyFont="1" applyBorder="1" applyAlignment="1">
      <alignment horizontal="center" vertical="center" wrapText="1"/>
    </xf>
    <xf numFmtId="0" fontId="115" fillId="0" borderId="0" xfId="0" applyFont="1" applyBorder="1" applyAlignment="1">
      <alignment horizontal="left" vertical="center"/>
    </xf>
    <xf numFmtId="0" fontId="35" fillId="0" borderId="4" xfId="0" applyFont="1" applyBorder="1" applyAlignment="1">
      <alignment horizontal="center" vertical="center"/>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69" fillId="8" borderId="4" xfId="0" applyFont="1" applyFill="1" applyBorder="1" applyAlignment="1">
      <alignment horizontal="center" vertical="center"/>
    </xf>
    <xf numFmtId="0" fontId="26" fillId="0" borderId="4" xfId="0" applyFont="1" applyBorder="1" applyAlignment="1">
      <alignment horizontal="center" vertical="center"/>
    </xf>
    <xf numFmtId="0" fontId="102" fillId="11" borderId="1" xfId="0" applyFont="1" applyFill="1" applyBorder="1" applyAlignment="1" applyProtection="1">
      <alignment horizontal="left" vertical="center"/>
      <protection locked="0"/>
    </xf>
    <xf numFmtId="0" fontId="102" fillId="11" borderId="2" xfId="0" applyFont="1" applyFill="1" applyBorder="1" applyAlignment="1" applyProtection="1">
      <alignment horizontal="left" vertical="center"/>
      <protection locked="0"/>
    </xf>
    <xf numFmtId="0" fontId="102" fillId="11" borderId="3" xfId="0" applyFont="1" applyFill="1" applyBorder="1" applyAlignment="1" applyProtection="1">
      <alignment horizontal="left" vertical="center"/>
      <protection locked="0"/>
    </xf>
    <xf numFmtId="0" fontId="71" fillId="12" borderId="55" xfId="0" applyFont="1" applyFill="1" applyBorder="1" applyAlignment="1" applyProtection="1">
      <alignment horizontal="center" vertical="center"/>
      <protection locked="0"/>
    </xf>
    <xf numFmtId="0" fontId="71" fillId="12" borderId="53" xfId="0" applyFont="1" applyFill="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1" fillId="12" borderId="53" xfId="0" applyFont="1" applyFill="1" applyBorder="1" applyAlignment="1" applyProtection="1">
      <alignment horizontal="center" vertical="center" wrapText="1"/>
      <protection locked="0"/>
    </xf>
    <xf numFmtId="0" fontId="71" fillId="12" borderId="49" xfId="0" applyFont="1" applyFill="1" applyBorder="1" applyAlignment="1" applyProtection="1">
      <alignment horizontal="center" vertical="center"/>
      <protection locked="0"/>
    </xf>
    <xf numFmtId="0" fontId="72" fillId="0" borderId="56" xfId="0" applyFont="1" applyBorder="1" applyAlignment="1" applyProtection="1">
      <alignment horizontal="center" vertical="center"/>
      <protection locked="0"/>
    </xf>
    <xf numFmtId="0" fontId="72" fillId="0" borderId="49" xfId="0" applyFont="1" applyBorder="1" applyAlignment="1" applyProtection="1">
      <alignment horizontal="center" vertical="center"/>
      <protection locked="0"/>
    </xf>
    <xf numFmtId="0" fontId="72" fillId="0" borderId="44" xfId="0" applyFont="1" applyBorder="1" applyAlignment="1" applyProtection="1">
      <alignment horizontal="center" vertical="center"/>
      <protection locked="0"/>
    </xf>
    <xf numFmtId="0" fontId="71" fillId="12" borderId="52" xfId="0" applyFont="1" applyFill="1" applyBorder="1" applyAlignment="1" applyProtection="1">
      <alignment horizontal="center" vertical="center"/>
      <protection locked="0"/>
    </xf>
    <xf numFmtId="176" fontId="72" fillId="0" borderId="49" xfId="0" applyNumberFormat="1" applyFont="1" applyBorder="1" applyAlignment="1" applyProtection="1">
      <alignment horizontal="center" vertical="center"/>
      <protection locked="0"/>
    </xf>
    <xf numFmtId="176" fontId="72" fillId="0" borderId="44" xfId="0" applyNumberFormat="1" applyFont="1" applyBorder="1" applyAlignment="1" applyProtection="1">
      <alignment horizontal="center" vertical="center"/>
      <protection locked="0"/>
    </xf>
    <xf numFmtId="0" fontId="71" fillId="12" borderId="57" xfId="0" applyFont="1" applyFill="1" applyBorder="1" applyAlignment="1" applyProtection="1">
      <alignment horizontal="center" vertical="center"/>
      <protection locked="0"/>
    </xf>
    <xf numFmtId="0" fontId="71" fillId="12" borderId="54" xfId="0" applyFont="1" applyFill="1" applyBorder="1" applyAlignment="1" applyProtection="1">
      <alignment horizontal="center" vertical="center"/>
      <protection locked="0"/>
    </xf>
    <xf numFmtId="0" fontId="72" fillId="2" borderId="54" xfId="0" applyFont="1" applyFill="1" applyBorder="1" applyAlignment="1" applyProtection="1">
      <alignment horizontal="center" vertical="center"/>
      <protection locked="0"/>
    </xf>
    <xf numFmtId="0" fontId="72" fillId="2" borderId="58" xfId="0" applyFont="1" applyFill="1" applyBorder="1" applyAlignment="1" applyProtection="1">
      <alignment horizontal="center" vertical="center"/>
      <protection locked="0"/>
    </xf>
    <xf numFmtId="0" fontId="50" fillId="0" borderId="53" xfId="0" applyFont="1" applyBorder="1" applyAlignment="1" applyProtection="1">
      <alignment horizontal="center" vertical="center"/>
      <protection locked="0"/>
    </xf>
    <xf numFmtId="0" fontId="50" fillId="0" borderId="56" xfId="0" applyFont="1" applyBorder="1" applyAlignment="1" applyProtection="1">
      <alignment horizontal="center" vertical="center"/>
      <protection locked="0"/>
    </xf>
    <xf numFmtId="0" fontId="50" fillId="0" borderId="49" xfId="0" applyFont="1" applyBorder="1" applyAlignment="1" applyProtection="1">
      <alignment horizontal="center" vertical="center"/>
      <protection locked="0"/>
    </xf>
    <xf numFmtId="0" fontId="50" fillId="0" borderId="44" xfId="0" applyFont="1" applyBorder="1" applyAlignment="1" applyProtection="1">
      <alignment horizontal="center" vertical="center"/>
      <protection locked="0"/>
    </xf>
    <xf numFmtId="0" fontId="101" fillId="0" borderId="1" xfId="0" applyFont="1" applyFill="1" applyBorder="1" applyAlignment="1">
      <alignment horizontal="center" vertical="center" wrapText="1"/>
    </xf>
    <xf numFmtId="0" fontId="87" fillId="0" borderId="2" xfId="0" applyFont="1" applyFill="1" applyBorder="1" applyAlignment="1">
      <alignment horizontal="center" vertical="center" wrapText="1"/>
    </xf>
    <xf numFmtId="0" fontId="87" fillId="0" borderId="3" xfId="0" applyFont="1" applyFill="1" applyBorder="1" applyAlignment="1">
      <alignment horizontal="center" vertical="center" wrapText="1"/>
    </xf>
    <xf numFmtId="0" fontId="72" fillId="11" borderId="9" xfId="0" applyFont="1" applyFill="1" applyBorder="1" applyAlignment="1">
      <alignment horizontal="center" vertical="center" wrapText="1"/>
    </xf>
    <xf numFmtId="0" fontId="72" fillId="11" borderId="6" xfId="0" applyFont="1" applyFill="1" applyBorder="1" applyAlignment="1">
      <alignment horizontal="center" vertical="center" wrapText="1"/>
    </xf>
    <xf numFmtId="0" fontId="72" fillId="11" borderId="7" xfId="0" applyFont="1" applyFill="1" applyBorder="1" applyAlignment="1">
      <alignment horizontal="center" vertical="center" wrapText="1"/>
    </xf>
    <xf numFmtId="0" fontId="72" fillId="11" borderId="0" xfId="0" applyFont="1" applyFill="1" applyBorder="1" applyAlignment="1">
      <alignment horizontal="center" vertical="center" wrapText="1"/>
    </xf>
    <xf numFmtId="0" fontId="72" fillId="11" borderId="11" xfId="0" applyFont="1" applyFill="1" applyBorder="1" applyAlignment="1">
      <alignment horizontal="center" vertical="center" wrapText="1"/>
    </xf>
    <xf numFmtId="0" fontId="72" fillId="11" borderId="5" xfId="0" applyFont="1" applyFill="1" applyBorder="1" applyAlignment="1">
      <alignment horizontal="center" vertical="center" wrapText="1"/>
    </xf>
    <xf numFmtId="0" fontId="72" fillId="0" borderId="20" xfId="0" applyFont="1" applyBorder="1" applyAlignment="1">
      <alignment horizontal="center" vertical="center"/>
    </xf>
    <xf numFmtId="176" fontId="91" fillId="0" borderId="49" xfId="3" applyNumberFormat="1" applyFont="1" applyBorder="1" applyAlignment="1" applyProtection="1">
      <alignment horizontal="center" vertical="center"/>
      <protection locked="0"/>
    </xf>
    <xf numFmtId="176" fontId="50" fillId="0" borderId="49" xfId="0" applyNumberFormat="1" applyFont="1" applyBorder="1" applyAlignment="1" applyProtection="1">
      <alignment horizontal="center" vertical="center"/>
      <protection locked="0"/>
    </xf>
    <xf numFmtId="176" fontId="50" fillId="0" borderId="44" xfId="0" applyNumberFormat="1" applyFont="1" applyBorder="1" applyAlignment="1" applyProtection="1">
      <alignment horizontal="center" vertical="center"/>
      <protection locked="0"/>
    </xf>
    <xf numFmtId="0" fontId="50" fillId="2" borderId="54" xfId="0" applyFont="1" applyFill="1" applyBorder="1" applyAlignment="1" applyProtection="1">
      <alignment horizontal="center" vertical="center"/>
      <protection locked="0"/>
    </xf>
    <xf numFmtId="0" fontId="50" fillId="2" borderId="58" xfId="0" applyFont="1" applyFill="1" applyBorder="1" applyAlignment="1" applyProtection="1">
      <alignment horizontal="center" vertical="center"/>
      <protection locked="0"/>
    </xf>
    <xf numFmtId="0" fontId="72" fillId="0" borderId="37" xfId="0" applyFont="1" applyBorder="1" applyAlignment="1">
      <alignment horizontal="left" vertical="top" shrinkToFit="1"/>
    </xf>
    <xf numFmtId="0" fontId="72" fillId="0" borderId="5" xfId="0" applyFont="1" applyBorder="1" applyAlignment="1">
      <alignment horizontal="left" vertical="top" shrinkToFit="1"/>
    </xf>
    <xf numFmtId="0" fontId="72" fillId="0" borderId="8" xfId="0" applyFont="1" applyBorder="1" applyAlignment="1">
      <alignment horizontal="left" vertical="top" shrinkToFit="1"/>
    </xf>
    <xf numFmtId="0" fontId="72" fillId="0" borderId="33" xfId="0" applyFont="1" applyBorder="1" applyAlignment="1">
      <alignment horizontal="left" vertical="center" shrinkToFit="1"/>
    </xf>
    <xf numFmtId="0" fontId="72" fillId="0" borderId="51" xfId="0" applyFont="1" applyBorder="1" applyAlignment="1">
      <alignment horizontal="left" vertical="center" shrinkToFit="1"/>
    </xf>
    <xf numFmtId="0" fontId="72" fillId="0" borderId="34" xfId="0" applyFont="1" applyBorder="1" applyAlignment="1">
      <alignment horizontal="left" vertical="center" shrinkToFit="1"/>
    </xf>
    <xf numFmtId="0" fontId="72" fillId="0" borderId="21" xfId="0" applyFont="1" applyBorder="1" applyAlignment="1">
      <alignment horizontal="left" vertical="center" shrinkToFit="1"/>
    </xf>
    <xf numFmtId="0" fontId="72" fillId="0" borderId="22" xfId="0" applyFont="1" applyBorder="1" applyAlignment="1">
      <alignment horizontal="left" vertical="center" shrinkToFit="1"/>
    </xf>
    <xf numFmtId="0" fontId="72" fillId="0" borderId="31" xfId="0" applyFont="1" applyBorder="1" applyAlignment="1">
      <alignment horizontal="left" vertical="center" shrinkToFit="1"/>
    </xf>
    <xf numFmtId="0" fontId="72" fillId="0" borderId="30" xfId="0" applyFont="1" applyBorder="1" applyAlignment="1">
      <alignment horizontal="left" vertical="center" shrinkToFit="1"/>
    </xf>
    <xf numFmtId="0" fontId="72" fillId="0" borderId="16" xfId="0" applyFont="1" applyBorder="1" applyAlignment="1">
      <alignment horizontal="left" vertical="center" shrinkToFit="1"/>
    </xf>
    <xf numFmtId="0" fontId="72" fillId="0" borderId="17" xfId="0" applyFont="1" applyBorder="1" applyAlignment="1">
      <alignment horizontal="left" vertical="center" shrinkToFit="1"/>
    </xf>
    <xf numFmtId="0" fontId="72" fillId="0" borderId="49" xfId="0" applyFont="1" applyBorder="1" applyAlignment="1">
      <alignment horizontal="left" vertical="center" wrapText="1"/>
    </xf>
    <xf numFmtId="0" fontId="72" fillId="0" borderId="21" xfId="0" applyFont="1" applyBorder="1" applyAlignment="1">
      <alignment horizontal="left" vertical="center" wrapText="1"/>
    </xf>
    <xf numFmtId="0" fontId="72" fillId="0" borderId="67" xfId="0" applyFont="1" applyBorder="1" applyAlignment="1">
      <alignment horizontal="left" vertical="center"/>
    </xf>
    <xf numFmtId="0" fontId="72" fillId="0" borderId="30" xfId="0" applyFont="1" applyBorder="1" applyAlignment="1">
      <alignment horizontal="left" vertical="center"/>
    </xf>
    <xf numFmtId="0" fontId="72" fillId="0" borderId="49" xfId="0" applyFont="1" applyBorder="1" applyAlignment="1">
      <alignment horizontal="left" vertical="center"/>
    </xf>
    <xf numFmtId="0" fontId="72" fillId="0" borderId="21" xfId="0" applyFont="1" applyBorder="1" applyAlignment="1">
      <alignment horizontal="left" vertical="center"/>
    </xf>
    <xf numFmtId="0" fontId="4" fillId="11" borderId="7" xfId="0" applyFont="1" applyFill="1" applyBorder="1" applyAlignment="1">
      <alignment horizontal="center" vertical="center" wrapText="1"/>
    </xf>
    <xf numFmtId="0" fontId="26" fillId="11" borderId="0" xfId="0" applyFont="1" applyFill="1" applyBorder="1" applyAlignment="1">
      <alignment horizontal="center" vertical="center" wrapText="1"/>
    </xf>
    <xf numFmtId="0" fontId="26" fillId="11" borderId="7"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6" fillId="11" borderId="5" xfId="0" applyFont="1" applyFill="1" applyBorder="1" applyAlignment="1">
      <alignment horizontal="center" vertical="center" wrapText="1"/>
    </xf>
    <xf numFmtId="0" fontId="71" fillId="0" borderId="21" xfId="0" applyFont="1" applyBorder="1" applyAlignment="1">
      <alignment horizontal="left" vertical="center" shrinkToFit="1"/>
    </xf>
    <xf numFmtId="0" fontId="71" fillId="0" borderId="22" xfId="0" applyFont="1" applyBorder="1" applyAlignment="1">
      <alignment horizontal="left" vertical="center" shrinkToFit="1"/>
    </xf>
    <xf numFmtId="0" fontId="71" fillId="0" borderId="31" xfId="0" applyFont="1" applyBorder="1" applyAlignment="1">
      <alignment horizontal="left" vertical="center" shrinkToFit="1"/>
    </xf>
    <xf numFmtId="0" fontId="71" fillId="0" borderId="37" xfId="0" applyFont="1" applyBorder="1" applyAlignment="1">
      <alignment horizontal="left" vertical="top" shrinkToFit="1"/>
    </xf>
    <xf numFmtId="0" fontId="71" fillId="0" borderId="5" xfId="0" applyFont="1" applyBorder="1" applyAlignment="1">
      <alignment horizontal="left" vertical="top" shrinkToFit="1"/>
    </xf>
    <xf numFmtId="0" fontId="71" fillId="0" borderId="8" xfId="0" applyFont="1" applyBorder="1" applyAlignment="1">
      <alignment horizontal="left" vertical="top" shrinkToFit="1"/>
    </xf>
    <xf numFmtId="0" fontId="71" fillId="0" borderId="33" xfId="0" applyFont="1" applyBorder="1" applyAlignment="1">
      <alignment horizontal="left" vertical="top" shrinkToFit="1"/>
    </xf>
    <xf numFmtId="0" fontId="71" fillId="0" borderId="51" xfId="0" applyFont="1" applyBorder="1" applyAlignment="1">
      <alignment horizontal="left" vertical="top" shrinkToFit="1"/>
    </xf>
    <xf numFmtId="0" fontId="71" fillId="0" borderId="34" xfId="0" applyFont="1" applyBorder="1" applyAlignment="1">
      <alignment horizontal="left" vertical="top" shrinkToFi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10" xfId="0" applyFont="1" applyFill="1" applyBorder="1" applyAlignment="1">
      <alignment horizontal="center" vertical="center"/>
    </xf>
    <xf numFmtId="0" fontId="85" fillId="11" borderId="7" xfId="0" applyFont="1" applyFill="1" applyBorder="1" applyAlignment="1">
      <alignment horizontal="center" vertical="center" wrapText="1"/>
    </xf>
    <xf numFmtId="0" fontId="60" fillId="11" borderId="0" xfId="0" applyFont="1" applyFill="1" applyBorder="1" applyAlignment="1">
      <alignment horizontal="center" vertical="center" wrapText="1"/>
    </xf>
    <xf numFmtId="0" fontId="71" fillId="11" borderId="7" xfId="0" applyFont="1" applyFill="1" applyBorder="1" applyAlignment="1">
      <alignment horizontal="center" wrapText="1"/>
    </xf>
    <xf numFmtId="0" fontId="71" fillId="11" borderId="0" xfId="0" applyFont="1" applyFill="1" applyBorder="1" applyAlignment="1">
      <alignment horizontal="center" wrapText="1"/>
    </xf>
    <xf numFmtId="0" fontId="71" fillId="0" borderId="0" xfId="0" applyFont="1" applyBorder="1" applyAlignment="1">
      <alignment horizontal="left" vertical="center" shrinkToFit="1"/>
    </xf>
    <xf numFmtId="0" fontId="72" fillId="11" borderId="69" xfId="0" applyFont="1" applyFill="1" applyBorder="1" applyAlignment="1">
      <alignment horizontal="center" vertical="center" wrapText="1"/>
    </xf>
    <xf numFmtId="0" fontId="72" fillId="11" borderId="70" xfId="0" applyFont="1" applyFill="1" applyBorder="1" applyAlignment="1">
      <alignment horizontal="center" vertical="center" wrapText="1"/>
    </xf>
    <xf numFmtId="0" fontId="102" fillId="11" borderId="4" xfId="0" applyFont="1" applyFill="1" applyBorder="1" applyAlignment="1">
      <alignment horizontal="left" vertical="center" shrinkToFit="1"/>
    </xf>
    <xf numFmtId="0" fontId="20" fillId="11" borderId="1" xfId="0" applyFont="1" applyFill="1" applyBorder="1" applyAlignment="1">
      <alignment horizontal="left" vertical="center" shrinkToFit="1"/>
    </xf>
    <xf numFmtId="0" fontId="87" fillId="11" borderId="4" xfId="0" applyFont="1" applyFill="1" applyBorder="1" applyAlignment="1">
      <alignment horizontal="left" vertical="center" shrinkToFit="1"/>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72" fillId="11" borderId="45" xfId="0" applyFont="1" applyFill="1" applyBorder="1" applyAlignment="1">
      <alignment horizontal="center" vertical="center" wrapText="1"/>
    </xf>
    <xf numFmtId="0" fontId="72" fillId="11" borderId="38" xfId="0" applyFont="1" applyFill="1" applyBorder="1" applyAlignment="1">
      <alignment horizontal="center" vertical="center" wrapText="1"/>
    </xf>
    <xf numFmtId="0" fontId="72" fillId="11" borderId="39" xfId="0" applyFont="1" applyFill="1" applyBorder="1" applyAlignment="1">
      <alignment horizontal="center" vertical="center" wrapText="1"/>
    </xf>
    <xf numFmtId="0" fontId="72" fillId="0" borderId="68" xfId="0" applyFont="1" applyBorder="1" applyAlignment="1">
      <alignment horizontal="left" vertical="top" wrapText="1"/>
    </xf>
    <xf numFmtId="0" fontId="72" fillId="0" borderId="37" xfId="0" applyFont="1" applyBorder="1" applyAlignment="1">
      <alignment horizontal="left" vertical="top" wrapText="1"/>
    </xf>
    <xf numFmtId="0" fontId="72" fillId="0" borderId="54" xfId="0" applyFont="1" applyBorder="1" applyAlignment="1">
      <alignment horizontal="left" vertical="center" wrapText="1"/>
    </xf>
    <xf numFmtId="0" fontId="72" fillId="0" borderId="33" xfId="0" applyFont="1" applyBorder="1" applyAlignment="1">
      <alignment horizontal="left" vertical="center" wrapText="1"/>
    </xf>
    <xf numFmtId="0" fontId="27" fillId="0" borderId="66" xfId="0" applyFont="1" applyBorder="1" applyAlignment="1">
      <alignment horizontal="left" wrapText="1"/>
    </xf>
    <xf numFmtId="0" fontId="27" fillId="0" borderId="65" xfId="0" applyFont="1" applyBorder="1" applyAlignment="1">
      <alignment horizontal="left" wrapText="1"/>
    </xf>
    <xf numFmtId="0" fontId="99" fillId="4" borderId="59" xfId="0" applyFont="1" applyFill="1" applyBorder="1" applyAlignment="1">
      <alignment horizontal="center" vertical="center" wrapText="1"/>
    </xf>
    <xf numFmtId="0" fontId="100" fillId="4" borderId="60" xfId="0" applyFont="1" applyFill="1" applyBorder="1" applyAlignment="1">
      <alignment horizontal="center" vertical="center" wrapText="1"/>
    </xf>
    <xf numFmtId="0" fontId="100" fillId="4" borderId="61" xfId="0" applyFont="1" applyFill="1" applyBorder="1" applyAlignment="1">
      <alignment horizontal="center" vertical="center" wrapText="1"/>
    </xf>
    <xf numFmtId="0" fontId="100" fillId="4" borderId="62" xfId="0" applyFont="1" applyFill="1" applyBorder="1" applyAlignment="1">
      <alignment horizontal="center" vertical="center" wrapText="1"/>
    </xf>
    <xf numFmtId="0" fontId="100" fillId="4" borderId="63" xfId="0" applyFont="1" applyFill="1" applyBorder="1" applyAlignment="1">
      <alignment horizontal="center" vertical="center" wrapText="1"/>
    </xf>
    <xf numFmtId="0" fontId="100" fillId="4" borderId="64" xfId="0" applyFont="1" applyFill="1" applyBorder="1" applyAlignment="1">
      <alignment horizontal="center" vertical="center" wrapText="1"/>
    </xf>
    <xf numFmtId="0" fontId="27" fillId="0" borderId="0" xfId="0" applyFont="1" applyAlignment="1">
      <alignment horizontal="left" vertical="center"/>
    </xf>
    <xf numFmtId="0" fontId="27" fillId="0" borderId="0" xfId="0" applyFont="1" applyFill="1" applyBorder="1" applyAlignment="1">
      <alignment horizontal="left" vertical="center" wrapText="1"/>
    </xf>
    <xf numFmtId="0" fontId="27" fillId="0" borderId="0" xfId="0" applyFont="1" applyFill="1" applyBorder="1" applyAlignment="1">
      <alignment horizontal="left"/>
    </xf>
    <xf numFmtId="0" fontId="27" fillId="0" borderId="43" xfId="0" applyFont="1" applyFill="1" applyBorder="1" applyAlignment="1">
      <alignment horizontal="left"/>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4" fillId="0" borderId="5" xfId="0" applyFont="1" applyBorder="1" applyAlignment="1">
      <alignment horizontal="center" vertical="center"/>
    </xf>
    <xf numFmtId="0" fontId="79" fillId="0" borderId="9" xfId="0" applyFont="1" applyBorder="1" applyAlignment="1">
      <alignment horizontal="left" vertical="top"/>
    </xf>
    <xf numFmtId="0" fontId="79" fillId="0" borderId="6" xfId="0" applyFont="1" applyBorder="1" applyAlignment="1">
      <alignment horizontal="left" vertical="top"/>
    </xf>
    <xf numFmtId="0" fontId="79" fillId="0" borderId="10" xfId="0" applyFont="1" applyBorder="1" applyAlignment="1">
      <alignment horizontal="left" vertical="top"/>
    </xf>
    <xf numFmtId="0" fontId="39" fillId="0" borderId="7" xfId="1" applyFont="1" applyBorder="1" applyAlignment="1">
      <alignment horizontal="left" vertical="top" wrapText="1"/>
    </xf>
    <xf numFmtId="0" fontId="39" fillId="0" borderId="0" xfId="1" applyFont="1" applyBorder="1" applyAlignment="1">
      <alignment horizontal="left" vertical="top" wrapText="1"/>
    </xf>
    <xf numFmtId="0" fontId="39" fillId="0" borderId="12" xfId="1" applyFont="1" applyBorder="1" applyAlignment="1">
      <alignment horizontal="left" vertical="top" wrapText="1"/>
    </xf>
    <xf numFmtId="0" fontId="39" fillId="0" borderId="9" xfId="1" applyFont="1" applyBorder="1" applyAlignment="1">
      <alignment horizontal="center" vertical="justify" wrapText="1"/>
    </xf>
    <xf numFmtId="0" fontId="39" fillId="0" borderId="6" xfId="1" applyFont="1" applyBorder="1" applyAlignment="1">
      <alignment horizontal="center" vertical="justify" wrapText="1"/>
    </xf>
    <xf numFmtId="0" fontId="39" fillId="0" borderId="10" xfId="1" applyFont="1" applyBorder="1" applyAlignment="1">
      <alignment horizontal="center" vertical="justify" wrapText="1"/>
    </xf>
    <xf numFmtId="0" fontId="29" fillId="3" borderId="1" xfId="1" applyFont="1" applyFill="1" applyBorder="1" applyAlignment="1">
      <alignment horizontal="center" vertical="center"/>
    </xf>
    <xf numFmtId="0" fontId="29" fillId="3" borderId="2" xfId="1" applyFont="1" applyFill="1" applyBorder="1" applyAlignment="1">
      <alignment horizontal="center" vertical="center"/>
    </xf>
    <xf numFmtId="0" fontId="29" fillId="3" borderId="3" xfId="1" applyFont="1" applyFill="1" applyBorder="1" applyAlignment="1">
      <alignment horizontal="center" vertical="center"/>
    </xf>
    <xf numFmtId="0" fontId="24" fillId="0" borderId="0" xfId="1" applyFont="1" applyBorder="1" applyAlignment="1">
      <alignment horizontal="right" vertical="justify"/>
    </xf>
    <xf numFmtId="0" fontId="53" fillId="0" borderId="0" xfId="1" applyFont="1" applyFill="1" applyAlignment="1">
      <alignment horizontal="center" vertical="center"/>
    </xf>
    <xf numFmtId="0" fontId="28" fillId="0" borderId="9" xfId="1" applyFont="1" applyBorder="1" applyAlignment="1">
      <alignment horizontal="left" vertical="center" wrapText="1"/>
    </xf>
    <xf numFmtId="0" fontId="39" fillId="0" borderId="6" xfId="1" applyFont="1" applyBorder="1" applyAlignment="1">
      <alignment horizontal="left" vertical="center" wrapText="1"/>
    </xf>
    <xf numFmtId="0" fontId="39" fillId="0" borderId="10" xfId="1" applyFont="1" applyBorder="1" applyAlignment="1">
      <alignment horizontal="left" vertical="center" wrapText="1"/>
    </xf>
    <xf numFmtId="0" fontId="39" fillId="0" borderId="7" xfId="1" applyFont="1" applyBorder="1" applyAlignment="1">
      <alignment horizontal="left" vertical="center" wrapText="1"/>
    </xf>
    <xf numFmtId="0" fontId="39" fillId="0" borderId="0" xfId="1" applyFont="1" applyBorder="1" applyAlignment="1">
      <alignment horizontal="left" vertical="center" wrapText="1"/>
    </xf>
    <xf numFmtId="0" fontId="39" fillId="0" borderId="12" xfId="1" applyFont="1" applyBorder="1" applyAlignment="1">
      <alignment horizontal="left" vertical="center" wrapText="1"/>
    </xf>
    <xf numFmtId="0" fontId="45" fillId="0" borderId="0" xfId="1" applyFont="1" applyFill="1" applyBorder="1" applyAlignment="1">
      <alignment horizontal="center" vertical="center"/>
    </xf>
    <xf numFmtId="0" fontId="45" fillId="0" borderId="0" xfId="1" applyFont="1" applyFill="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justify"/>
    </xf>
    <xf numFmtId="0" fontId="20" fillId="0" borderId="0" xfId="0" applyFont="1" applyFill="1" applyBorder="1" applyAlignment="1">
      <alignment horizontal="left" vertical="center"/>
    </xf>
    <xf numFmtId="0" fontId="32" fillId="0" borderId="0" xfId="1" applyFont="1" applyBorder="1" applyAlignment="1">
      <alignment horizontal="left" vertical="center"/>
    </xf>
    <xf numFmtId="0" fontId="29" fillId="5" borderId="1" xfId="1" applyFont="1" applyFill="1" applyBorder="1" applyAlignment="1">
      <alignment horizontal="center" vertical="center"/>
    </xf>
    <xf numFmtId="0" fontId="29" fillId="5" borderId="2" xfId="1" applyFont="1" applyFill="1" applyBorder="1" applyAlignment="1">
      <alignment horizontal="center" vertical="center"/>
    </xf>
    <xf numFmtId="0" fontId="29" fillId="5" borderId="3" xfId="1" applyFont="1" applyFill="1" applyBorder="1" applyAlignment="1">
      <alignment horizontal="center" vertical="center"/>
    </xf>
    <xf numFmtId="0" fontId="34" fillId="0" borderId="2" xfId="1" applyFont="1" applyBorder="1" applyAlignment="1">
      <alignment horizontal="center" vertical="center"/>
    </xf>
    <xf numFmtId="0" fontId="28" fillId="0" borderId="1" xfId="1" applyFont="1" applyBorder="1" applyAlignment="1">
      <alignment horizontal="left" vertical="center" wrapText="1"/>
    </xf>
    <xf numFmtId="0" fontId="28" fillId="0" borderId="2" xfId="1" applyFont="1" applyBorder="1" applyAlignment="1">
      <alignment horizontal="left" vertical="center" wrapText="1"/>
    </xf>
    <xf numFmtId="0" fontId="28" fillId="0" borderId="3" xfId="1" applyFont="1" applyBorder="1" applyAlignment="1">
      <alignment horizontal="left" vertical="center" wrapText="1"/>
    </xf>
    <xf numFmtId="0" fontId="18" fillId="0" borderId="0" xfId="1" applyFont="1" applyBorder="1" applyAlignment="1">
      <alignment horizontal="center" vertical="center"/>
    </xf>
    <xf numFmtId="0" fontId="10" fillId="0" borderId="0" xfId="1" applyFont="1" applyBorder="1" applyAlignment="1">
      <alignment horizontal="center" vertical="center" wrapText="1"/>
    </xf>
    <xf numFmtId="0" fontId="15" fillId="0" borderId="0" xfId="1" applyFont="1" applyBorder="1" applyAlignment="1">
      <alignment horizontal="right" vertical="center"/>
    </xf>
    <xf numFmtId="0" fontId="39" fillId="0" borderId="7" xfId="1" applyFont="1" applyBorder="1" applyAlignment="1">
      <alignment horizontal="center" vertical="justify" wrapText="1"/>
    </xf>
    <xf numFmtId="0" fontId="39" fillId="0" borderId="0" xfId="1" applyFont="1" applyBorder="1" applyAlignment="1">
      <alignment horizontal="center" vertical="justify" wrapText="1"/>
    </xf>
    <xf numFmtId="0" fontId="39" fillId="0" borderId="12" xfId="1" applyFont="1" applyBorder="1" applyAlignment="1">
      <alignment horizontal="center" vertical="justify" wrapText="1"/>
    </xf>
    <xf numFmtId="0" fontId="39" fillId="0" borderId="11" xfId="1" applyFont="1" applyBorder="1" applyAlignment="1">
      <alignment horizontal="center" vertical="justify" wrapText="1"/>
    </xf>
    <xf numFmtId="0" fontId="39" fillId="0" borderId="5" xfId="1" applyFont="1" applyBorder="1" applyAlignment="1">
      <alignment horizontal="center" vertical="justify" wrapText="1"/>
    </xf>
    <xf numFmtId="0" fontId="39" fillId="0" borderId="8" xfId="1" applyFont="1" applyBorder="1" applyAlignment="1">
      <alignment horizontal="center" vertical="justify" wrapText="1"/>
    </xf>
    <xf numFmtId="0" fontId="13" fillId="0" borderId="0" xfId="1" applyFont="1" applyBorder="1" applyAlignment="1">
      <alignment horizontal="justify" vertical="justify" wrapText="1"/>
    </xf>
    <xf numFmtId="0" fontId="13" fillId="0" borderId="0" xfId="1" applyFont="1" applyBorder="1" applyAlignment="1">
      <alignment horizontal="center" vertical="center"/>
    </xf>
    <xf numFmtId="0" fontId="24" fillId="0" borderId="0" xfId="1" applyFont="1" applyBorder="1" applyAlignment="1">
      <alignment horizontal="center" vertical="center"/>
    </xf>
    <xf numFmtId="0" fontId="17" fillId="0" borderId="0" xfId="1" applyFont="1" applyBorder="1" applyAlignment="1">
      <alignment horizontal="center" vertical="top"/>
    </xf>
    <xf numFmtId="0" fontId="53" fillId="0" borderId="0" xfId="1" applyFont="1" applyFill="1" applyAlignment="1">
      <alignment horizontal="left" vertical="center"/>
    </xf>
    <xf numFmtId="0" fontId="24" fillId="0" borderId="0" xfId="1" applyFont="1" applyBorder="1" applyAlignment="1">
      <alignment horizontal="right" vertical="justify"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3" fillId="2" borderId="9"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33" fillId="2" borderId="10" xfId="1" applyFont="1" applyFill="1" applyBorder="1" applyAlignment="1">
      <alignment horizontal="center" vertical="center" wrapText="1"/>
    </xf>
    <xf numFmtId="0" fontId="33" fillId="2" borderId="7" xfId="1" applyFont="1" applyFill="1" applyBorder="1" applyAlignment="1">
      <alignment horizontal="center" vertical="center" wrapText="1"/>
    </xf>
    <xf numFmtId="0" fontId="33" fillId="2" borderId="0" xfId="1" applyFont="1" applyFill="1" applyBorder="1" applyAlignment="1">
      <alignment horizontal="center" vertical="center" wrapText="1"/>
    </xf>
    <xf numFmtId="0" fontId="33" fillId="2" borderId="12"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8" xfId="1" applyFont="1" applyFill="1" applyBorder="1" applyAlignment="1">
      <alignment horizontal="center" vertical="center" wrapText="1"/>
    </xf>
    <xf numFmtId="0" fontId="28" fillId="0" borderId="5" xfId="1" applyFont="1" applyBorder="1" applyAlignment="1">
      <alignment horizontal="left" vertical="center"/>
    </xf>
    <xf numFmtId="0" fontId="28" fillId="0" borderId="8" xfId="1" applyFont="1" applyBorder="1" applyAlignment="1">
      <alignment horizontal="left" vertical="center"/>
    </xf>
    <xf numFmtId="0" fontId="28" fillId="0" borderId="0" xfId="1" applyFont="1" applyBorder="1" applyAlignment="1">
      <alignment horizontal="left" vertical="center" wrapText="1"/>
    </xf>
    <xf numFmtId="0" fontId="28" fillId="0" borderId="0" xfId="1" applyFont="1" applyBorder="1" applyAlignment="1">
      <alignment horizontal="left" vertical="center"/>
    </xf>
    <xf numFmtId="0" fontId="28" fillId="0" borderId="12" xfId="1" applyFont="1" applyBorder="1" applyAlignment="1">
      <alignment horizontal="left" vertical="center"/>
    </xf>
    <xf numFmtId="0" fontId="30" fillId="0" borderId="9" xfId="1" applyFont="1" applyBorder="1" applyAlignment="1">
      <alignment horizontal="center" vertical="center"/>
    </xf>
    <xf numFmtId="0" fontId="30" fillId="0" borderId="6" xfId="1" applyFont="1" applyBorder="1" applyAlignment="1">
      <alignment horizontal="center" vertical="center"/>
    </xf>
    <xf numFmtId="0" fontId="30" fillId="0" borderId="10" xfId="1" applyFont="1" applyBorder="1" applyAlignment="1">
      <alignment horizontal="center" vertical="center"/>
    </xf>
    <xf numFmtId="0" fontId="30" fillId="0" borderId="7" xfId="1" applyFont="1" applyBorder="1" applyAlignment="1">
      <alignment horizontal="center" vertical="center"/>
    </xf>
    <xf numFmtId="0" fontId="30" fillId="0" borderId="0" xfId="1" applyFont="1" applyBorder="1" applyAlignment="1">
      <alignment horizontal="center" vertical="center"/>
    </xf>
    <xf numFmtId="0" fontId="30" fillId="0" borderId="12" xfId="1" applyFont="1" applyBorder="1" applyAlignment="1">
      <alignment horizontal="center" vertical="center"/>
    </xf>
    <xf numFmtId="0" fontId="28" fillId="0" borderId="9" xfId="1" applyFont="1" applyBorder="1" applyAlignment="1">
      <alignment vertical="center" wrapText="1"/>
    </xf>
    <xf numFmtId="0" fontId="28" fillId="0" borderId="6" xfId="1" applyFont="1" applyBorder="1" applyAlignment="1">
      <alignment vertical="center" wrapText="1"/>
    </xf>
    <xf numFmtId="0" fontId="28" fillId="0" borderId="10" xfId="1" applyFont="1" applyBorder="1" applyAlignment="1">
      <alignment vertical="center" wrapText="1"/>
    </xf>
    <xf numFmtId="0" fontId="28" fillId="0" borderId="7" xfId="1" applyFont="1" applyBorder="1" applyAlignment="1">
      <alignment horizontal="left" vertical="center" wrapText="1" indent="1"/>
    </xf>
    <xf numFmtId="0" fontId="28" fillId="0" borderId="0" xfId="1" applyFont="1" applyBorder="1" applyAlignment="1">
      <alignment horizontal="left" vertical="center" wrapText="1" indent="1"/>
    </xf>
    <xf numFmtId="0" fontId="28" fillId="0" borderId="12" xfId="1" applyFont="1" applyBorder="1" applyAlignment="1">
      <alignment horizontal="left" vertical="center" wrapText="1" indent="1"/>
    </xf>
    <xf numFmtId="0" fontId="28" fillId="0" borderId="11" xfId="1" applyFont="1" applyBorder="1" applyAlignment="1">
      <alignment horizontal="left" vertical="top" wrapText="1" indent="1"/>
    </xf>
    <xf numFmtId="0" fontId="28" fillId="0" borderId="5" xfId="1" applyFont="1" applyBorder="1" applyAlignment="1">
      <alignment horizontal="left" vertical="top" wrapText="1" indent="1"/>
    </xf>
    <xf numFmtId="0" fontId="28" fillId="0" borderId="8" xfId="1" applyFont="1" applyBorder="1" applyAlignment="1">
      <alignment horizontal="left" vertical="top" wrapText="1" indent="1"/>
    </xf>
    <xf numFmtId="0" fontId="40" fillId="0" borderId="0" xfId="0" applyFont="1" applyBorder="1" applyAlignment="1">
      <alignment horizontal="left" vertical="center"/>
    </xf>
    <xf numFmtId="0" fontId="40" fillId="0" borderId="12" xfId="0" applyFont="1" applyBorder="1" applyAlignment="1">
      <alignment horizontal="left" vertical="center"/>
    </xf>
    <xf numFmtId="0" fontId="28" fillId="0" borderId="11" xfId="1" applyFont="1" applyBorder="1" applyAlignment="1">
      <alignment horizontal="center" vertical="justify" wrapText="1"/>
    </xf>
    <xf numFmtId="0" fontId="28" fillId="0" borderId="5" xfId="1" applyFont="1" applyBorder="1" applyAlignment="1">
      <alignment horizontal="center" vertical="justify" wrapText="1"/>
    </xf>
    <xf numFmtId="0" fontId="28" fillId="0" borderId="8" xfId="1" applyFont="1" applyBorder="1" applyAlignment="1">
      <alignment horizontal="center" vertical="justify" wrapText="1"/>
    </xf>
    <xf numFmtId="0" fontId="39" fillId="0" borderId="7" xfId="1" applyFont="1" applyBorder="1" applyAlignment="1">
      <alignment horizontal="left" vertical="top" wrapText="1" indent="1"/>
    </xf>
    <xf numFmtId="0" fontId="39" fillId="0" borderId="0" xfId="1" applyFont="1" applyBorder="1" applyAlignment="1">
      <alignment horizontal="left" vertical="top" wrapText="1" indent="1"/>
    </xf>
    <xf numFmtId="0" fontId="39" fillId="0" borderId="12" xfId="1" applyFont="1" applyBorder="1" applyAlignment="1">
      <alignment horizontal="left" vertical="top" wrapText="1" indent="1"/>
    </xf>
    <xf numFmtId="0" fontId="31" fillId="0" borderId="6" xfId="1" applyFont="1" applyBorder="1" applyAlignment="1">
      <alignment horizontal="center" vertical="center"/>
    </xf>
    <xf numFmtId="0" fontId="72" fillId="2" borderId="54" xfId="0" applyFont="1" applyFill="1" applyBorder="1" applyAlignment="1" applyProtection="1">
      <alignment horizontal="center" vertical="center"/>
    </xf>
    <xf numFmtId="0" fontId="72" fillId="2" borderId="58" xfId="0" applyFont="1" applyFill="1" applyBorder="1" applyAlignment="1" applyProtection="1">
      <alignment horizontal="center" vertical="center"/>
    </xf>
    <xf numFmtId="0" fontId="1" fillId="0" borderId="9"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72" fillId="0" borderId="53" xfId="0" applyFont="1" applyBorder="1" applyAlignment="1" applyProtection="1">
      <alignment horizontal="center" vertical="center"/>
      <protection hidden="1"/>
    </xf>
    <xf numFmtId="0" fontId="72" fillId="0" borderId="56" xfId="0" applyFont="1" applyBorder="1" applyAlignment="1" applyProtection="1">
      <alignment horizontal="center" vertical="center"/>
      <protection hidden="1"/>
    </xf>
    <xf numFmtId="0" fontId="72" fillId="0" borderId="49" xfId="0" applyFont="1" applyBorder="1" applyAlignment="1" applyProtection="1">
      <alignment horizontal="center" vertical="center"/>
      <protection hidden="1"/>
    </xf>
    <xf numFmtId="0" fontId="72" fillId="0" borderId="44" xfId="0" applyFont="1" applyBorder="1" applyAlignment="1" applyProtection="1">
      <alignment horizontal="center" vertical="center"/>
      <protection hidden="1"/>
    </xf>
    <xf numFmtId="176" fontId="72" fillId="0" borderId="49" xfId="0" applyNumberFormat="1" applyFont="1" applyBorder="1" applyAlignment="1" applyProtection="1">
      <alignment horizontal="center" vertical="center"/>
      <protection hidden="1"/>
    </xf>
    <xf numFmtId="176" fontId="72" fillId="0" borderId="44" xfId="0" applyNumberFormat="1" applyFont="1" applyBorder="1" applyAlignment="1" applyProtection="1">
      <alignment horizontal="center" vertical="center"/>
      <protection hidden="1"/>
    </xf>
    <xf numFmtId="0" fontId="141" fillId="0" borderId="11" xfId="0" applyFont="1" applyFill="1" applyBorder="1" applyAlignment="1" applyProtection="1">
      <alignment horizontal="center" vertical="center"/>
      <protection locked="0"/>
    </xf>
    <xf numFmtId="0" fontId="131" fillId="0" borderId="5" xfId="0" applyFont="1" applyFill="1" applyBorder="1" applyAlignment="1" applyProtection="1">
      <alignment horizontal="center" vertical="center"/>
      <protection locked="0"/>
    </xf>
    <xf numFmtId="0" fontId="131" fillId="0" borderId="8" xfId="0" applyFont="1" applyFill="1" applyBorder="1" applyAlignment="1" applyProtection="1">
      <alignment horizontal="center" vertical="center"/>
      <protection locked="0"/>
    </xf>
    <xf numFmtId="0" fontId="71" fillId="0" borderId="49"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22" xfId="0" applyNumberFormat="1" applyFont="1" applyBorder="1" applyAlignment="1" applyProtection="1">
      <alignment horizontal="center" vertical="center"/>
      <protection locked="0"/>
    </xf>
    <xf numFmtId="0" fontId="27" fillId="0" borderId="20" xfId="0" applyNumberFormat="1"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41" fontId="72" fillId="0" borderId="16" xfId="2" applyFont="1" applyFill="1" applyBorder="1" applyAlignment="1" applyProtection="1">
      <alignment horizontal="center" vertical="center"/>
      <protection locked="0"/>
    </xf>
    <xf numFmtId="9" fontId="27" fillId="7" borderId="5" xfId="0" applyNumberFormat="1" applyFont="1" applyFill="1" applyBorder="1" applyAlignment="1" applyProtection="1">
      <alignment horizontal="center" vertical="center"/>
      <protection locked="0"/>
    </xf>
    <xf numFmtId="41" fontId="27" fillId="0" borderId="5" xfId="2" applyFont="1" applyFill="1" applyBorder="1" applyAlignment="1" applyProtection="1">
      <alignment horizontal="center" vertical="center"/>
    </xf>
    <xf numFmtId="0" fontId="71" fillId="0" borderId="32" xfId="0" applyFont="1" applyBorder="1" applyAlignment="1" applyProtection="1">
      <alignment horizontal="center" vertical="center"/>
      <protection locked="0"/>
    </xf>
    <xf numFmtId="0" fontId="71" fillId="0" borderId="18" xfId="0" applyFont="1" applyBorder="1" applyAlignment="1" applyProtection="1">
      <alignment horizontal="center" vertical="center"/>
      <protection locked="0"/>
    </xf>
    <xf numFmtId="0" fontId="71" fillId="0" borderId="19" xfId="0" applyFont="1" applyBorder="1" applyAlignment="1" applyProtection="1">
      <alignment horizontal="center" vertical="center"/>
      <protection locked="0"/>
    </xf>
    <xf numFmtId="0" fontId="27" fillId="12" borderId="48" xfId="0" applyFont="1" applyFill="1" applyBorder="1" applyAlignment="1" applyProtection="1">
      <alignment horizontal="center" vertical="center" wrapText="1"/>
      <protection locked="0"/>
    </xf>
    <xf numFmtId="0" fontId="27" fillId="12" borderId="22" xfId="0" applyFont="1" applyFill="1" applyBorder="1" applyAlignment="1" applyProtection="1">
      <alignment horizontal="center" vertical="center"/>
      <protection locked="0"/>
    </xf>
    <xf numFmtId="0" fontId="27" fillId="12" borderId="20" xfId="0" applyFont="1" applyFill="1" applyBorder="1" applyAlignment="1" applyProtection="1">
      <alignment horizontal="center" vertical="center"/>
      <protection locked="0"/>
    </xf>
    <xf numFmtId="41" fontId="27" fillId="0" borderId="25" xfId="0" applyNumberFormat="1" applyFont="1" applyBorder="1" applyAlignment="1" applyProtection="1">
      <alignment horizontal="center" vertical="center"/>
      <protection locked="0"/>
    </xf>
    <xf numFmtId="41" fontId="27" fillId="0" borderId="23" xfId="0" applyNumberFormat="1" applyFont="1" applyBorder="1" applyAlignment="1" applyProtection="1">
      <alignment horizontal="center" vertical="center"/>
      <protection locked="0"/>
    </xf>
    <xf numFmtId="41" fontId="27" fillId="0" borderId="21" xfId="2" applyFont="1" applyBorder="1" applyAlignment="1" applyProtection="1">
      <alignment horizontal="center" vertical="center"/>
    </xf>
    <xf numFmtId="41" fontId="27" fillId="0" borderId="22" xfId="2" applyFont="1" applyBorder="1" applyAlignment="1" applyProtection="1">
      <alignment horizontal="center" vertical="center"/>
    </xf>
    <xf numFmtId="41" fontId="27" fillId="0" borderId="20" xfId="2" applyFont="1" applyBorder="1" applyAlignment="1" applyProtection="1">
      <alignment horizontal="center" vertical="center"/>
    </xf>
    <xf numFmtId="41" fontId="71" fillId="0" borderId="24" xfId="0" applyNumberFormat="1" applyFont="1" applyBorder="1" applyAlignment="1" applyProtection="1">
      <alignment horizontal="center" vertical="center"/>
    </xf>
    <xf numFmtId="41" fontId="71" fillId="0" borderId="25" xfId="0" applyNumberFormat="1" applyFont="1" applyBorder="1" applyAlignment="1" applyProtection="1">
      <alignment horizontal="center" vertical="center"/>
    </xf>
    <xf numFmtId="41" fontId="71" fillId="0" borderId="23" xfId="0" applyNumberFormat="1" applyFont="1" applyBorder="1" applyAlignment="1" applyProtection="1">
      <alignment horizontal="center" vertical="center"/>
    </xf>
    <xf numFmtId="0" fontId="71" fillId="0" borderId="25" xfId="0" applyFont="1" applyBorder="1" applyAlignment="1" applyProtection="1">
      <alignment horizontal="center" vertical="center"/>
    </xf>
    <xf numFmtId="0" fontId="71" fillId="0" borderId="35" xfId="0" applyFont="1" applyBorder="1" applyAlignment="1" applyProtection="1">
      <alignment horizontal="center" vertical="center"/>
    </xf>
    <xf numFmtId="41" fontId="92" fillId="0" borderId="0" xfId="0" applyNumberFormat="1" applyFont="1" applyBorder="1" applyAlignment="1" applyProtection="1">
      <alignment horizontal="center" vertical="center"/>
    </xf>
    <xf numFmtId="0" fontId="46" fillId="0" borderId="0" xfId="0" applyFont="1" applyBorder="1" applyAlignment="1" applyProtection="1">
      <alignment horizontal="right" vertical="center"/>
      <protection locked="0"/>
    </xf>
    <xf numFmtId="0" fontId="46" fillId="0" borderId="0" xfId="0" applyFont="1" applyBorder="1" applyAlignment="1" applyProtection="1">
      <alignment horizontal="center" vertical="center"/>
      <protection locked="0"/>
    </xf>
    <xf numFmtId="0" fontId="71" fillId="12" borderId="9" xfId="0" applyFont="1" applyFill="1" applyBorder="1" applyAlignment="1" applyProtection="1">
      <alignment horizontal="center" vertical="center" wrapText="1"/>
      <protection locked="0"/>
    </xf>
    <xf numFmtId="0" fontId="71" fillId="12" borderId="6" xfId="0" applyFont="1" applyFill="1" applyBorder="1" applyAlignment="1" applyProtection="1">
      <alignment horizontal="center" vertical="center" wrapText="1"/>
      <protection locked="0"/>
    </xf>
    <xf numFmtId="0" fontId="71" fillId="12" borderId="45" xfId="0" applyFont="1" applyFill="1" applyBorder="1" applyAlignment="1" applyProtection="1">
      <alignment horizontal="center" vertical="center" wrapText="1"/>
      <protection locked="0"/>
    </xf>
    <xf numFmtId="0" fontId="71" fillId="12" borderId="7" xfId="0" applyFont="1" applyFill="1" applyBorder="1" applyAlignment="1" applyProtection="1">
      <alignment horizontal="center" vertical="center" wrapText="1"/>
      <protection locked="0"/>
    </xf>
    <xf numFmtId="0" fontId="71" fillId="12" borderId="0" xfId="0" applyFont="1" applyFill="1" applyBorder="1" applyAlignment="1" applyProtection="1">
      <alignment horizontal="center" vertical="center" wrapText="1"/>
      <protection locked="0"/>
    </xf>
    <xf numFmtId="0" fontId="71" fillId="12" borderId="38" xfId="0" applyFont="1" applyFill="1" applyBorder="1" applyAlignment="1" applyProtection="1">
      <alignment horizontal="center" vertical="center" wrapText="1"/>
      <protection locked="0"/>
    </xf>
    <xf numFmtId="0" fontId="71" fillId="12" borderId="47" xfId="0" applyFont="1" applyFill="1" applyBorder="1" applyAlignment="1" applyProtection="1">
      <alignment horizontal="center" vertical="center" wrapText="1"/>
      <protection locked="0"/>
    </xf>
    <xf numFmtId="0" fontId="71" fillId="12" borderId="25" xfId="0" applyFont="1" applyFill="1" applyBorder="1" applyAlignment="1" applyProtection="1">
      <alignment horizontal="center" vertical="center" wrapText="1"/>
      <protection locked="0"/>
    </xf>
    <xf numFmtId="0" fontId="71" fillId="12" borderId="23" xfId="0" applyFont="1" applyFill="1" applyBorder="1" applyAlignment="1" applyProtection="1">
      <alignment horizontal="center" vertical="center" wrapText="1"/>
      <protection locked="0"/>
    </xf>
    <xf numFmtId="0" fontId="78" fillId="0" borderId="21" xfId="0" applyFont="1" applyFill="1" applyBorder="1" applyAlignment="1" applyProtection="1">
      <alignment horizontal="center" vertical="center" shrinkToFit="1"/>
      <protection locked="0"/>
    </xf>
    <xf numFmtId="0" fontId="78" fillId="0" borderId="22" xfId="0" applyFont="1" applyFill="1" applyBorder="1" applyAlignment="1" applyProtection="1">
      <alignment horizontal="center" vertical="center" shrinkToFit="1"/>
      <protection locked="0"/>
    </xf>
    <xf numFmtId="0" fontId="78" fillId="0" borderId="20" xfId="0" applyFont="1" applyFill="1" applyBorder="1" applyAlignment="1" applyProtection="1">
      <alignment horizontal="center" vertical="center" shrinkToFit="1"/>
      <protection locked="0"/>
    </xf>
    <xf numFmtId="9" fontId="92" fillId="0" borderId="0" xfId="0" applyNumberFormat="1" applyFont="1" applyBorder="1" applyAlignment="1" applyProtection="1">
      <alignment horizontal="center" vertical="center"/>
    </xf>
    <xf numFmtId="0" fontId="92" fillId="0" borderId="0" xfId="0" applyFont="1" applyBorder="1" applyAlignment="1" applyProtection="1">
      <alignment horizontal="center" vertical="center"/>
    </xf>
    <xf numFmtId="41" fontId="65" fillId="0" borderId="0" xfId="0" applyNumberFormat="1" applyFont="1" applyBorder="1" applyAlignment="1" applyProtection="1">
      <alignment horizontal="right" vertical="center"/>
    </xf>
    <xf numFmtId="0" fontId="65" fillId="0" borderId="0" xfId="0" applyFont="1" applyBorder="1" applyAlignment="1" applyProtection="1">
      <alignment horizontal="right" vertical="center"/>
    </xf>
    <xf numFmtId="0" fontId="72" fillId="12" borderId="9" xfId="0" applyFont="1" applyFill="1" applyBorder="1" applyAlignment="1" applyProtection="1">
      <alignment horizontal="center" vertical="center" wrapText="1"/>
      <protection locked="0"/>
    </xf>
    <xf numFmtId="0" fontId="72" fillId="12" borderId="6" xfId="0" applyFont="1" applyFill="1" applyBorder="1" applyAlignment="1" applyProtection="1">
      <alignment horizontal="center" vertical="center" wrapText="1"/>
      <protection locked="0"/>
    </xf>
    <xf numFmtId="0" fontId="72" fillId="12" borderId="45" xfId="0" applyFont="1" applyFill="1" applyBorder="1" applyAlignment="1" applyProtection="1">
      <alignment horizontal="center" vertical="center" wrapText="1"/>
      <protection locked="0"/>
    </xf>
    <xf numFmtId="0" fontId="72" fillId="12" borderId="7" xfId="0" applyFont="1" applyFill="1" applyBorder="1" applyAlignment="1" applyProtection="1">
      <alignment horizontal="center" vertical="center" wrapText="1"/>
      <protection locked="0"/>
    </xf>
    <xf numFmtId="0" fontId="72" fillId="12" borderId="0" xfId="0" applyFont="1" applyFill="1" applyBorder="1" applyAlignment="1" applyProtection="1">
      <alignment horizontal="center" vertical="center" wrapText="1"/>
      <protection locked="0"/>
    </xf>
    <xf numFmtId="0" fontId="72" fillId="12" borderId="38" xfId="0" applyFont="1" applyFill="1" applyBorder="1" applyAlignment="1" applyProtection="1">
      <alignment horizontal="center" vertical="center" wrapText="1"/>
      <protection locked="0"/>
    </xf>
    <xf numFmtId="0" fontId="72" fillId="12" borderId="11" xfId="0" applyFont="1" applyFill="1" applyBorder="1" applyAlignment="1" applyProtection="1">
      <alignment horizontal="center" vertical="center" wrapText="1"/>
      <protection locked="0"/>
    </xf>
    <xf numFmtId="0" fontId="72" fillId="12" borderId="5" xfId="0" applyFont="1" applyFill="1" applyBorder="1" applyAlignment="1" applyProtection="1">
      <alignment horizontal="center" vertical="center" wrapText="1"/>
      <protection locked="0"/>
    </xf>
    <xf numFmtId="0" fontId="72" fillId="12" borderId="39" xfId="0" applyFont="1" applyFill="1" applyBorder="1" applyAlignment="1" applyProtection="1">
      <alignment horizontal="center" vertical="center" wrapText="1"/>
      <protection locked="0"/>
    </xf>
    <xf numFmtId="0" fontId="90" fillId="0" borderId="11" xfId="0" applyFont="1" applyBorder="1" applyAlignment="1" applyProtection="1">
      <alignment horizontal="center" vertical="center"/>
      <protection locked="0"/>
    </xf>
    <xf numFmtId="0" fontId="88" fillId="0" borderId="5" xfId="0" applyFont="1" applyBorder="1" applyAlignment="1" applyProtection="1">
      <alignment horizontal="center" vertical="center"/>
      <protection locked="0"/>
    </xf>
    <xf numFmtId="0" fontId="88" fillId="0" borderId="8" xfId="0" applyFont="1" applyBorder="1" applyAlignment="1" applyProtection="1">
      <alignment horizontal="center" vertical="center"/>
      <protection locked="0"/>
    </xf>
    <xf numFmtId="0" fontId="64" fillId="0" borderId="0" xfId="0" applyFont="1" applyBorder="1" applyAlignment="1" applyProtection="1">
      <alignment horizontal="right" vertical="center"/>
      <protection locked="0"/>
    </xf>
    <xf numFmtId="0" fontId="64" fillId="0" borderId="0" xfId="0" applyFont="1" applyBorder="1" applyAlignment="1" applyProtection="1">
      <alignment horizontal="center" vertical="center"/>
      <protection locked="0"/>
    </xf>
    <xf numFmtId="0" fontId="71" fillId="12" borderId="11" xfId="0" applyFont="1" applyFill="1" applyBorder="1" applyAlignment="1" applyProtection="1">
      <alignment horizontal="center" vertical="center" wrapText="1"/>
      <protection locked="0"/>
    </xf>
    <xf numFmtId="0" fontId="71" fillId="12" borderId="5" xfId="0" applyFont="1" applyFill="1" applyBorder="1" applyAlignment="1" applyProtection="1">
      <alignment horizontal="center" vertical="center" wrapText="1"/>
      <protection locked="0"/>
    </xf>
    <xf numFmtId="0" fontId="71" fillId="12" borderId="39" xfId="0" applyFont="1" applyFill="1" applyBorder="1" applyAlignment="1" applyProtection="1">
      <alignment horizontal="center" vertical="center" wrapText="1"/>
      <protection locked="0"/>
    </xf>
    <xf numFmtId="0" fontId="72" fillId="12" borderId="16" xfId="0" applyFont="1" applyFill="1" applyBorder="1" applyAlignment="1" applyProtection="1">
      <alignment horizontal="center" vertical="center"/>
      <protection locked="0"/>
    </xf>
    <xf numFmtId="0" fontId="72" fillId="12" borderId="28" xfId="0" applyFont="1" applyFill="1" applyBorder="1" applyAlignment="1" applyProtection="1">
      <alignment horizontal="center" vertical="center"/>
      <protection locked="0"/>
    </xf>
    <xf numFmtId="0" fontId="72" fillId="12" borderId="25" xfId="0" applyFont="1" applyFill="1" applyBorder="1" applyAlignment="1" applyProtection="1">
      <alignment horizontal="center" vertical="center"/>
      <protection locked="0"/>
    </xf>
    <xf numFmtId="0" fontId="72" fillId="12" borderId="23" xfId="0" applyFont="1" applyFill="1" applyBorder="1" applyAlignment="1" applyProtection="1">
      <alignment horizontal="center" vertical="center"/>
      <protection locked="0"/>
    </xf>
    <xf numFmtId="0" fontId="75" fillId="0" borderId="42" xfId="0" applyFont="1" applyFill="1" applyBorder="1" applyAlignment="1" applyProtection="1">
      <alignment horizontal="left" vertical="center" wrapText="1"/>
      <protection locked="0"/>
    </xf>
    <xf numFmtId="0" fontId="75" fillId="0" borderId="6" xfId="0" applyFont="1" applyFill="1" applyBorder="1" applyAlignment="1" applyProtection="1">
      <alignment horizontal="left" vertical="center" wrapText="1"/>
      <protection locked="0"/>
    </xf>
    <xf numFmtId="0" fontId="75" fillId="0" borderId="10" xfId="0" applyFont="1" applyFill="1" applyBorder="1" applyAlignment="1" applyProtection="1">
      <alignment horizontal="left" vertical="center" wrapText="1"/>
      <protection locked="0"/>
    </xf>
    <xf numFmtId="0" fontId="78" fillId="0" borderId="31" xfId="0" applyFont="1" applyFill="1" applyBorder="1" applyAlignment="1" applyProtection="1">
      <alignment horizontal="center" vertical="center" shrinkToFit="1"/>
      <protection locked="0"/>
    </xf>
    <xf numFmtId="0" fontId="71" fillId="12" borderId="46" xfId="0" applyFont="1" applyFill="1" applyBorder="1" applyAlignment="1" applyProtection="1">
      <alignment horizontal="center" vertical="center"/>
      <protection locked="0"/>
    </xf>
    <xf numFmtId="0" fontId="71" fillId="12" borderId="16" xfId="0" applyFont="1" applyFill="1" applyBorder="1" applyAlignment="1" applyProtection="1">
      <alignment horizontal="center" vertical="center"/>
      <protection locked="0"/>
    </xf>
    <xf numFmtId="0" fontId="71" fillId="12" borderId="28" xfId="0" applyFont="1" applyFill="1" applyBorder="1" applyAlignment="1" applyProtection="1">
      <alignment horizontal="center" vertical="center"/>
      <protection locked="0"/>
    </xf>
    <xf numFmtId="0" fontId="71" fillId="12" borderId="11" xfId="0" applyFont="1" applyFill="1" applyBorder="1" applyAlignment="1" applyProtection="1">
      <alignment horizontal="center" vertical="center"/>
      <protection locked="0"/>
    </xf>
    <xf numFmtId="0" fontId="71" fillId="12" borderId="5" xfId="0" applyFont="1" applyFill="1" applyBorder="1" applyAlignment="1" applyProtection="1">
      <alignment horizontal="center" vertical="center"/>
      <protection locked="0"/>
    </xf>
    <xf numFmtId="0" fontId="71" fillId="12" borderId="39" xfId="0" applyFont="1" applyFill="1" applyBorder="1" applyAlignment="1" applyProtection="1">
      <alignment horizontal="center" vertical="center"/>
      <protection locked="0"/>
    </xf>
    <xf numFmtId="0" fontId="46" fillId="0" borderId="0" xfId="0" applyFont="1" applyBorder="1" applyAlignment="1" applyProtection="1">
      <alignment horizontal="left" vertical="center"/>
      <protection locked="0"/>
    </xf>
    <xf numFmtId="0" fontId="72" fillId="12" borderId="5" xfId="0" applyFont="1" applyFill="1" applyBorder="1" applyAlignment="1" applyProtection="1">
      <alignment horizontal="center" vertical="center"/>
      <protection locked="0"/>
    </xf>
    <xf numFmtId="0" fontId="72" fillId="12" borderId="39" xfId="0" applyFont="1" applyFill="1" applyBorder="1" applyAlignment="1" applyProtection="1">
      <alignment horizontal="center" vertical="center"/>
      <protection locked="0"/>
    </xf>
    <xf numFmtId="0" fontId="27" fillId="12" borderId="11" xfId="0" applyFont="1" applyFill="1" applyBorder="1" applyAlignment="1" applyProtection="1">
      <alignment horizontal="center" vertical="center"/>
      <protection locked="0"/>
    </xf>
    <xf numFmtId="0" fontId="27" fillId="12" borderId="5" xfId="0" applyFont="1" applyFill="1" applyBorder="1" applyAlignment="1" applyProtection="1">
      <alignment horizontal="center" vertical="center"/>
      <protection locked="0"/>
    </xf>
    <xf numFmtId="0" fontId="27" fillId="12" borderId="39" xfId="0" applyFont="1" applyFill="1" applyBorder="1" applyAlignment="1" applyProtection="1">
      <alignment horizontal="center" vertical="center"/>
      <protection locked="0"/>
    </xf>
    <xf numFmtId="41" fontId="27" fillId="0" borderId="5" xfId="0" applyNumberFormat="1" applyFont="1" applyBorder="1" applyAlignment="1" applyProtection="1">
      <alignment horizontal="center" vertical="center"/>
      <protection locked="0"/>
    </xf>
    <xf numFmtId="41" fontId="27" fillId="0" borderId="39" xfId="0" applyNumberFormat="1" applyFont="1" applyBorder="1" applyAlignment="1" applyProtection="1">
      <alignment horizontal="center" vertical="center"/>
      <protection locked="0"/>
    </xf>
    <xf numFmtId="0" fontId="71" fillId="0" borderId="29" xfId="0" applyFont="1" applyBorder="1" applyAlignment="1" applyProtection="1">
      <alignment horizontal="center" vertical="center"/>
      <protection locked="0"/>
    </xf>
    <xf numFmtId="41" fontId="27" fillId="0" borderId="32" xfId="0" applyNumberFormat="1" applyFont="1" applyBorder="1" applyAlignment="1" applyProtection="1">
      <alignment horizontal="center" vertical="center"/>
    </xf>
    <xf numFmtId="41" fontId="27" fillId="0" borderId="18" xfId="0" applyNumberFormat="1" applyFont="1" applyBorder="1" applyAlignment="1" applyProtection="1">
      <alignment horizontal="center" vertical="center"/>
    </xf>
    <xf numFmtId="41" fontId="27" fillId="0" borderId="29" xfId="0" applyNumberFormat="1" applyFont="1" applyBorder="1" applyAlignment="1" applyProtection="1">
      <alignment horizontal="center" vertical="center"/>
    </xf>
    <xf numFmtId="0" fontId="27" fillId="12" borderId="9" xfId="0" applyFont="1" applyFill="1" applyBorder="1" applyAlignment="1" applyProtection="1">
      <alignment horizontal="center" vertical="center" wrapText="1"/>
      <protection locked="0"/>
    </xf>
    <xf numFmtId="0" fontId="27" fillId="12" borderId="6" xfId="0" applyFont="1" applyFill="1" applyBorder="1" applyAlignment="1" applyProtection="1">
      <alignment horizontal="center" vertical="center"/>
      <protection locked="0"/>
    </xf>
    <xf numFmtId="0" fontId="27" fillId="12" borderId="45" xfId="0" applyFont="1" applyFill="1" applyBorder="1" applyAlignment="1" applyProtection="1">
      <alignment horizontal="center" vertical="center"/>
      <protection locked="0"/>
    </xf>
    <xf numFmtId="0" fontId="27" fillId="12" borderId="47" xfId="0" applyFont="1" applyFill="1" applyBorder="1" applyAlignment="1" applyProtection="1">
      <alignment horizontal="center" vertical="center"/>
      <protection locked="0"/>
    </xf>
    <xf numFmtId="0" fontId="27" fillId="12" borderId="25" xfId="0" applyFont="1" applyFill="1" applyBorder="1" applyAlignment="1" applyProtection="1">
      <alignment horizontal="center" vertical="center"/>
      <protection locked="0"/>
    </xf>
    <xf numFmtId="0" fontId="27" fillId="12" borderId="23" xfId="0" applyFont="1" applyFill="1" applyBorder="1" applyAlignment="1" applyProtection="1">
      <alignment horizontal="center" vertical="center"/>
      <protection locked="0"/>
    </xf>
    <xf numFmtId="0" fontId="86" fillId="0" borderId="16" xfId="0" applyNumberFormat="1" applyFont="1" applyBorder="1" applyAlignment="1" applyProtection="1">
      <alignment horizontal="center" vertical="center"/>
      <protection locked="0"/>
    </xf>
    <xf numFmtId="0" fontId="86" fillId="0" borderId="28" xfId="0" applyNumberFormat="1" applyFont="1" applyBorder="1" applyAlignment="1" applyProtection="1">
      <alignment horizontal="center" vertical="center"/>
      <protection locked="0"/>
    </xf>
    <xf numFmtId="9" fontId="27" fillId="0" borderId="16" xfId="0" applyNumberFormat="1" applyFont="1" applyBorder="1" applyAlignment="1" applyProtection="1">
      <alignment horizontal="left" vertical="center"/>
      <protection locked="0"/>
    </xf>
    <xf numFmtId="0" fontId="119" fillId="0" borderId="4" xfId="0" applyFont="1" applyFill="1" applyBorder="1" applyAlignment="1">
      <alignment horizontal="center" vertical="center"/>
    </xf>
    <xf numFmtId="0" fontId="110" fillId="0" borderId="0" xfId="0" applyFont="1" applyBorder="1" applyAlignment="1">
      <alignment horizontal="center" vertical="center" wrapText="1"/>
    </xf>
    <xf numFmtId="0" fontId="116" fillId="14" borderId="13" xfId="0" applyFont="1" applyFill="1" applyBorder="1" applyAlignment="1">
      <alignment horizontal="center" vertical="center" wrapText="1"/>
    </xf>
    <xf numFmtId="0" fontId="116" fillId="14" borderId="15" xfId="0" applyFont="1" applyFill="1" applyBorder="1" applyAlignment="1">
      <alignment horizontal="center" vertical="center" wrapText="1"/>
    </xf>
    <xf numFmtId="0" fontId="116" fillId="14" borderId="13" xfId="0" applyFont="1" applyFill="1" applyBorder="1" applyAlignment="1">
      <alignment horizontal="center" vertical="center"/>
    </xf>
    <xf numFmtId="0" fontId="116" fillId="14" borderId="15" xfId="0" applyFont="1" applyFill="1" applyBorder="1" applyAlignment="1">
      <alignment horizontal="center" vertical="center"/>
    </xf>
    <xf numFmtId="0" fontId="116" fillId="14" borderId="1" xfId="0" applyFont="1" applyFill="1" applyBorder="1" applyAlignment="1">
      <alignment horizontal="center" vertical="center" wrapText="1"/>
    </xf>
    <xf numFmtId="0" fontId="116" fillId="14" borderId="8" xfId="0" applyFont="1" applyFill="1" applyBorder="1" applyAlignment="1">
      <alignment horizontal="center" vertical="center" wrapText="1"/>
    </xf>
    <xf numFmtId="0" fontId="116" fillId="14" borderId="14" xfId="0" applyFont="1" applyFill="1" applyBorder="1" applyAlignment="1">
      <alignment horizontal="center" vertical="center" wrapText="1"/>
    </xf>
    <xf numFmtId="0" fontId="119" fillId="0" borderId="72" xfId="0" applyFont="1" applyFill="1" applyBorder="1" applyAlignment="1">
      <alignment horizontal="center" vertical="center"/>
    </xf>
    <xf numFmtId="0" fontId="119" fillId="0" borderId="14" xfId="0" applyFont="1" applyFill="1" applyBorder="1" applyAlignment="1">
      <alignment horizontal="center" vertical="center"/>
    </xf>
    <xf numFmtId="0" fontId="119" fillId="0" borderId="15" xfId="0" applyFont="1" applyFill="1" applyBorder="1" applyAlignment="1">
      <alignment horizontal="center" vertical="center"/>
    </xf>
    <xf numFmtId="0" fontId="20" fillId="11" borderId="1" xfId="0" applyFont="1" applyFill="1" applyBorder="1" applyAlignment="1" applyProtection="1">
      <alignment horizontal="left" vertical="center"/>
      <protection locked="0"/>
    </xf>
    <xf numFmtId="0" fontId="20" fillId="11" borderId="2" xfId="0" applyFont="1" applyFill="1" applyBorder="1" applyAlignment="1" applyProtection="1">
      <alignment horizontal="left" vertical="center"/>
      <protection locked="0"/>
    </xf>
    <xf numFmtId="0" fontId="20" fillId="11" borderId="3" xfId="0" applyFont="1" applyFill="1" applyBorder="1" applyAlignment="1" applyProtection="1">
      <alignment horizontal="left" vertical="center"/>
      <protection locked="0"/>
    </xf>
    <xf numFmtId="0" fontId="71" fillId="0" borderId="53" xfId="0" applyFont="1" applyBorder="1" applyAlignment="1" applyProtection="1">
      <alignment horizontal="center" vertical="center"/>
    </xf>
    <xf numFmtId="0" fontId="71" fillId="0" borderId="56" xfId="0" applyFont="1" applyBorder="1" applyAlignment="1" applyProtection="1">
      <alignment horizontal="center" vertical="center"/>
    </xf>
    <xf numFmtId="0" fontId="71" fillId="0" borderId="49" xfId="0" applyFont="1" applyBorder="1" applyAlignment="1" applyProtection="1">
      <alignment horizontal="center" vertical="center"/>
    </xf>
    <xf numFmtId="0" fontId="71" fillId="0" borderId="44" xfId="0" applyFont="1" applyBorder="1" applyAlignment="1" applyProtection="1">
      <alignment horizontal="center" vertical="center"/>
    </xf>
    <xf numFmtId="176" fontId="71" fillId="0" borderId="49" xfId="0" applyNumberFormat="1" applyFont="1" applyBorder="1" applyAlignment="1" applyProtection="1">
      <alignment horizontal="center" vertical="center"/>
    </xf>
    <xf numFmtId="176" fontId="71" fillId="0" borderId="44" xfId="0" applyNumberFormat="1" applyFont="1" applyBorder="1" applyAlignment="1" applyProtection="1">
      <alignment horizontal="center" vertical="center"/>
    </xf>
    <xf numFmtId="0" fontId="71" fillId="2" borderId="54" xfId="0" applyFont="1" applyFill="1" applyBorder="1" applyAlignment="1" applyProtection="1">
      <alignment horizontal="center" vertical="center"/>
    </xf>
    <xf numFmtId="0" fontId="71" fillId="2" borderId="58" xfId="0" applyFont="1" applyFill="1" applyBorder="1" applyAlignment="1" applyProtection="1">
      <alignment horizontal="center" vertical="center"/>
    </xf>
    <xf numFmtId="0" fontId="71" fillId="0" borderId="53" xfId="0" applyFont="1" applyBorder="1" applyAlignment="1" applyProtection="1">
      <alignment horizontal="center" vertical="center"/>
      <protection locked="0"/>
    </xf>
    <xf numFmtId="0" fontId="71" fillId="0" borderId="56" xfId="0" applyFont="1" applyBorder="1" applyAlignment="1" applyProtection="1">
      <alignment horizontal="center" vertical="center"/>
      <protection locked="0"/>
    </xf>
    <xf numFmtId="0" fontId="71" fillId="0" borderId="44" xfId="0" applyFont="1" applyBorder="1" applyAlignment="1" applyProtection="1">
      <alignment horizontal="center" vertical="center"/>
      <protection locked="0"/>
    </xf>
    <xf numFmtId="176" fontId="95" fillId="0" borderId="49" xfId="3" applyNumberFormat="1" applyFont="1" applyBorder="1" applyAlignment="1" applyProtection="1">
      <alignment horizontal="center" vertical="center"/>
      <protection locked="0"/>
    </xf>
    <xf numFmtId="176" fontId="71" fillId="0" borderId="49" xfId="0" applyNumberFormat="1" applyFont="1" applyBorder="1" applyAlignment="1" applyProtection="1">
      <alignment horizontal="center" vertical="center"/>
      <protection locked="0"/>
    </xf>
    <xf numFmtId="176" fontId="71" fillId="0" borderId="44" xfId="0" applyNumberFormat="1" applyFont="1" applyBorder="1" applyAlignment="1" applyProtection="1">
      <alignment horizontal="center" vertical="center"/>
      <protection locked="0"/>
    </xf>
    <xf numFmtId="0" fontId="71" fillId="2" borderId="54" xfId="0" applyFont="1" applyFill="1" applyBorder="1" applyAlignment="1" applyProtection="1">
      <alignment horizontal="center" vertical="center"/>
      <protection locked="0"/>
    </xf>
    <xf numFmtId="0" fontId="71" fillId="2" borderId="58" xfId="0" applyFont="1" applyFill="1" applyBorder="1" applyAlignment="1" applyProtection="1">
      <alignment horizontal="center" vertical="center"/>
      <protection locked="0"/>
    </xf>
    <xf numFmtId="0" fontId="71" fillId="12" borderId="47" xfId="0" applyFont="1" applyFill="1" applyBorder="1" applyAlignment="1" applyProtection="1">
      <alignment horizontal="center" vertical="center"/>
      <protection locked="0"/>
    </xf>
    <xf numFmtId="0" fontId="71" fillId="12" borderId="25" xfId="0" applyFont="1" applyFill="1" applyBorder="1" applyAlignment="1" applyProtection="1">
      <alignment horizontal="center" vertical="center"/>
      <protection locked="0"/>
    </xf>
    <xf numFmtId="0" fontId="71" fillId="12" borderId="23" xfId="0" applyFont="1" applyFill="1" applyBorder="1" applyAlignment="1" applyProtection="1">
      <alignment horizontal="center" vertical="center"/>
      <protection locked="0"/>
    </xf>
    <xf numFmtId="0" fontId="71" fillId="12" borderId="1" xfId="0" applyFont="1" applyFill="1" applyBorder="1" applyAlignment="1" applyProtection="1">
      <alignment horizontal="center" vertical="center"/>
      <protection locked="0"/>
    </xf>
    <xf numFmtId="0" fontId="71" fillId="12" borderId="2" xfId="0" applyFont="1" applyFill="1" applyBorder="1" applyAlignment="1" applyProtection="1">
      <alignment horizontal="center" vertical="center"/>
      <protection locked="0"/>
    </xf>
    <xf numFmtId="0" fontId="71" fillId="12" borderId="26" xfId="0" applyFont="1" applyFill="1" applyBorder="1" applyAlignment="1" applyProtection="1">
      <alignment horizontal="center" vertical="center"/>
      <protection locked="0"/>
    </xf>
    <xf numFmtId="0" fontId="78" fillId="0" borderId="33" xfId="0" applyFont="1" applyFill="1" applyBorder="1" applyAlignment="1" applyProtection="1">
      <alignment horizontal="center" vertical="center" shrinkToFit="1"/>
      <protection locked="0"/>
    </xf>
    <xf numFmtId="0" fontId="78" fillId="0" borderId="51" xfId="0" applyFont="1" applyFill="1" applyBorder="1" applyAlignment="1" applyProtection="1">
      <alignment horizontal="center" vertical="center" shrinkToFit="1"/>
      <protection locked="0"/>
    </xf>
    <xf numFmtId="0" fontId="78" fillId="0" borderId="36" xfId="0" applyFont="1" applyFill="1" applyBorder="1" applyAlignment="1" applyProtection="1">
      <alignment horizontal="center" vertical="center" shrinkToFit="1"/>
      <protection locked="0"/>
    </xf>
    <xf numFmtId="0" fontId="71" fillId="0" borderId="2" xfId="0" applyFont="1" applyBorder="1" applyAlignment="1" applyProtection="1">
      <alignment horizontal="left" vertical="center" shrinkToFit="1"/>
      <protection locked="0"/>
    </xf>
    <xf numFmtId="41" fontId="71" fillId="0" borderId="25" xfId="2" applyFont="1" applyBorder="1" applyAlignment="1" applyProtection="1">
      <alignment horizontal="center" vertical="center"/>
      <protection locked="0"/>
    </xf>
    <xf numFmtId="41" fontId="27" fillId="0" borderId="5" xfId="2" applyFont="1" applyBorder="1" applyAlignment="1" applyProtection="1">
      <alignment horizontal="center" vertical="center"/>
    </xf>
    <xf numFmtId="0" fontId="27" fillId="0" borderId="14" xfId="0" applyFont="1" applyBorder="1" applyAlignment="1">
      <alignment horizontal="center" vertical="center"/>
    </xf>
    <xf numFmtId="0" fontId="27" fillId="0" borderId="13" xfId="0" applyFont="1" applyBorder="1" applyAlignment="1">
      <alignment horizontal="center" vertical="center"/>
    </xf>
    <xf numFmtId="0" fontId="26" fillId="0" borderId="15" xfId="0" applyFont="1" applyBorder="1" applyAlignment="1">
      <alignment horizontal="center" vertical="center"/>
    </xf>
    <xf numFmtId="0" fontId="26" fillId="2" borderId="0" xfId="0" applyFont="1" applyFill="1" applyBorder="1" applyAlignment="1">
      <alignment horizontal="left" vertical="center"/>
    </xf>
    <xf numFmtId="0" fontId="26" fillId="6" borderId="4" xfId="0" applyFont="1" applyFill="1" applyBorder="1" applyAlignment="1">
      <alignment horizontal="center" vertical="center"/>
    </xf>
    <xf numFmtId="0" fontId="26" fillId="11" borderId="4" xfId="0" applyFont="1" applyFill="1" applyBorder="1" applyAlignment="1">
      <alignment horizontal="center" vertical="center"/>
    </xf>
    <xf numFmtId="0" fontId="47" fillId="2" borderId="0" xfId="0" applyFont="1" applyFill="1" applyAlignment="1">
      <alignment horizontal="center" vertical="center"/>
    </xf>
    <xf numFmtId="0" fontId="26" fillId="2" borderId="0" xfId="0" applyFont="1" applyFill="1" applyAlignment="1">
      <alignment horizontal="left" vertical="center"/>
    </xf>
    <xf numFmtId="0" fontId="48" fillId="2" borderId="0" xfId="0" applyFont="1" applyFill="1" applyAlignment="1">
      <alignment horizontal="center" vertical="center"/>
    </xf>
    <xf numFmtId="0" fontId="26" fillId="2" borderId="0" xfId="0" applyFont="1" applyFill="1" applyAlignment="1">
      <alignment horizontal="left" vertical="center" wrapText="1"/>
    </xf>
    <xf numFmtId="0" fontId="58" fillId="0" borderId="41" xfId="0" applyFont="1" applyFill="1" applyBorder="1" applyAlignment="1">
      <alignment horizontal="center" vertical="center"/>
    </xf>
    <xf numFmtId="0" fontId="26" fillId="0" borderId="41" xfId="0" applyFont="1" applyFill="1" applyBorder="1" applyAlignment="1">
      <alignment horizontal="center" vertical="center"/>
    </xf>
    <xf numFmtId="0" fontId="35" fillId="0" borderId="41" xfId="0" applyFont="1" applyFill="1" applyBorder="1" applyAlignment="1">
      <alignment horizontal="center" vertical="center"/>
    </xf>
    <xf numFmtId="0" fontId="35" fillId="2" borderId="0" xfId="0" applyFont="1" applyFill="1" applyAlignment="1">
      <alignment horizontal="left" vertical="center" wrapText="1"/>
    </xf>
    <xf numFmtId="0" fontId="35" fillId="2" borderId="0" xfId="0" applyFont="1" applyFill="1" applyAlignment="1">
      <alignment horizontal="left" vertical="center"/>
    </xf>
    <xf numFmtId="0" fontId="26" fillId="2" borderId="0" xfId="0" applyFont="1" applyFill="1" applyAlignment="1">
      <alignment horizontal="center" vertical="center"/>
    </xf>
    <xf numFmtId="0" fontId="20" fillId="2" borderId="0" xfId="0" applyFont="1" applyFill="1" applyAlignment="1">
      <alignment horizontal="center" vertical="center"/>
    </xf>
    <xf numFmtId="0" fontId="35" fillId="2" borderId="0" xfId="0" applyFont="1" applyFill="1" applyAlignment="1">
      <alignment horizontal="center" vertical="center"/>
    </xf>
    <xf numFmtId="0" fontId="105" fillId="0" borderId="11" xfId="0" applyFont="1" applyFill="1" applyBorder="1" applyAlignment="1" applyProtection="1">
      <alignment horizontal="center" vertical="center" shrinkToFit="1"/>
      <protection locked="0"/>
    </xf>
    <xf numFmtId="0" fontId="105" fillId="0" borderId="5" xfId="0" applyFont="1" applyFill="1" applyBorder="1" applyAlignment="1" applyProtection="1">
      <alignment horizontal="center" vertical="center" shrinkToFit="1"/>
      <protection locked="0"/>
    </xf>
    <xf numFmtId="3" fontId="72" fillId="0" borderId="16" xfId="2" applyNumberFormat="1" applyFont="1" applyFill="1" applyBorder="1" applyAlignment="1" applyProtection="1">
      <alignment horizontal="right" vertical="center"/>
      <protection locked="0"/>
    </xf>
    <xf numFmtId="41" fontId="27" fillId="0" borderId="5" xfId="2" applyFont="1" applyFill="1" applyBorder="1" applyAlignment="1" applyProtection="1">
      <alignment horizontal="center" vertical="center"/>
      <protection locked="0"/>
    </xf>
    <xf numFmtId="41" fontId="27" fillId="0" borderId="21" xfId="2" applyFont="1" applyBorder="1" applyAlignment="1" applyProtection="1">
      <alignment horizontal="center" vertical="center"/>
      <protection locked="0"/>
    </xf>
    <xf numFmtId="41" fontId="27" fillId="0" borderId="22" xfId="2" applyFont="1" applyBorder="1" applyAlignment="1" applyProtection="1">
      <alignment horizontal="center" vertical="center"/>
      <protection locked="0"/>
    </xf>
    <xf numFmtId="41" fontId="27" fillId="0" borderId="20" xfId="2" applyFont="1" applyBorder="1" applyAlignment="1" applyProtection="1">
      <alignment horizontal="center" vertical="center"/>
      <protection locked="0"/>
    </xf>
    <xf numFmtId="41" fontId="71" fillId="0" borderId="24" xfId="0" applyNumberFormat="1" applyFont="1" applyBorder="1" applyAlignment="1" applyProtection="1">
      <alignment horizontal="center" vertical="center"/>
      <protection locked="0"/>
    </xf>
    <xf numFmtId="41" fontId="71" fillId="0" borderId="25" xfId="0" applyNumberFormat="1" applyFont="1" applyBorder="1" applyAlignment="1" applyProtection="1">
      <alignment horizontal="center" vertical="center"/>
      <protection locked="0"/>
    </xf>
    <xf numFmtId="41" fontId="71" fillId="0" borderId="23" xfId="0" applyNumberFormat="1" applyFont="1" applyBorder="1" applyAlignment="1" applyProtection="1">
      <alignment horizontal="center" vertical="center"/>
      <protection locked="0"/>
    </xf>
    <xf numFmtId="0" fontId="71" fillId="0" borderId="25" xfId="0" applyFont="1" applyBorder="1" applyAlignment="1" applyProtection="1">
      <alignment horizontal="center" vertical="center"/>
      <protection locked="0"/>
    </xf>
    <xf numFmtId="0" fontId="71" fillId="0" borderId="35" xfId="0" applyFont="1" applyBorder="1" applyAlignment="1" applyProtection="1">
      <alignment horizontal="center" vertical="center"/>
      <protection locked="0"/>
    </xf>
    <xf numFmtId="41" fontId="27" fillId="0" borderId="32" xfId="0" applyNumberFormat="1" applyFont="1" applyBorder="1" applyAlignment="1" applyProtection="1">
      <alignment horizontal="center" vertical="center"/>
      <protection locked="0"/>
    </xf>
    <xf numFmtId="41" fontId="27" fillId="0" borderId="18" xfId="0" applyNumberFormat="1" applyFont="1" applyBorder="1" applyAlignment="1" applyProtection="1">
      <alignment horizontal="center" vertical="center"/>
      <protection locked="0"/>
    </xf>
    <xf numFmtId="41" fontId="27" fillId="0" borderId="29" xfId="0" applyNumberFormat="1" applyFont="1" applyBorder="1" applyAlignment="1" applyProtection="1">
      <alignment horizontal="center" vertical="center"/>
      <protection locked="0"/>
    </xf>
    <xf numFmtId="0" fontId="89" fillId="0" borderId="0" xfId="0" applyFont="1" applyBorder="1" applyAlignment="1" applyProtection="1">
      <alignment horizontal="center" vertical="center"/>
      <protection locked="0"/>
    </xf>
    <xf numFmtId="0" fontId="137" fillId="0" borderId="11" xfId="0" applyFont="1" applyBorder="1" applyAlignment="1" applyProtection="1">
      <alignment horizontal="center" vertical="center"/>
      <protection locked="0"/>
    </xf>
    <xf numFmtId="0" fontId="138" fillId="0" borderId="5" xfId="0" applyFont="1" applyBorder="1" applyAlignment="1" applyProtection="1">
      <alignment horizontal="center" vertical="center"/>
      <protection locked="0"/>
    </xf>
    <xf numFmtId="0" fontId="138" fillId="0" borderId="8" xfId="0" applyFont="1" applyBorder="1" applyAlignment="1" applyProtection="1">
      <alignment horizontal="center" vertical="center"/>
      <protection locked="0"/>
    </xf>
    <xf numFmtId="0" fontId="81" fillId="0" borderId="7" xfId="0" applyFont="1" applyBorder="1" applyAlignment="1" applyProtection="1">
      <alignment horizontal="center" vertical="center"/>
      <protection locked="0"/>
    </xf>
    <xf numFmtId="0" fontId="81" fillId="0" borderId="0" xfId="0" applyFont="1" applyBorder="1" applyAlignment="1" applyProtection="1">
      <alignment horizontal="center" vertical="center"/>
      <protection locked="0"/>
    </xf>
    <xf numFmtId="0" fontId="89" fillId="0" borderId="12" xfId="0" applyFont="1" applyBorder="1" applyAlignment="1" applyProtection="1">
      <alignment horizontal="center" vertical="center"/>
      <protection locked="0"/>
    </xf>
    <xf numFmtId="41" fontId="92" fillId="0" borderId="0" xfId="0" applyNumberFormat="1" applyFont="1" applyBorder="1" applyAlignment="1" applyProtection="1">
      <alignment horizontal="center" vertical="center"/>
      <protection locked="0"/>
    </xf>
    <xf numFmtId="9" fontId="92" fillId="0" borderId="0" xfId="0" applyNumberFormat="1" applyFont="1" applyBorder="1" applyAlignment="1" applyProtection="1">
      <alignment horizontal="center" vertical="center"/>
      <protection locked="0"/>
    </xf>
    <xf numFmtId="0" fontId="92" fillId="0" borderId="0" xfId="0" applyFont="1" applyBorder="1" applyAlignment="1" applyProtection="1">
      <alignment horizontal="center" vertical="center"/>
      <protection locked="0"/>
    </xf>
    <xf numFmtId="41" fontId="65" fillId="0" borderId="0" xfId="0" applyNumberFormat="1" applyFont="1" applyBorder="1" applyAlignment="1" applyProtection="1">
      <alignment horizontal="right" vertical="center"/>
      <protection locked="0"/>
    </xf>
    <xf numFmtId="0" fontId="65" fillId="0" borderId="0" xfId="0" applyFont="1" applyBorder="1" applyAlignment="1" applyProtection="1">
      <alignment horizontal="right" vertical="center"/>
      <protection locked="0"/>
    </xf>
    <xf numFmtId="41" fontId="27" fillId="0" borderId="5" xfId="2" applyFont="1" applyBorder="1" applyAlignment="1" applyProtection="1">
      <alignment horizontal="center" vertical="center"/>
      <protection locked="0"/>
    </xf>
  </cellXfs>
  <cellStyles count="4">
    <cellStyle name="쉼표 [0]" xfId="2" builtinId="6"/>
    <cellStyle name="표준" xfId="0" builtinId="0"/>
    <cellStyle name="標準 2" xfId="1"/>
    <cellStyle name="하이퍼링크" xfId="3" builtinId="8"/>
  </cellStyles>
  <dxfs count="0"/>
  <tableStyles count="0" defaultTableStyle="TableStyleMedium2" defaultPivotStyle="PivotStyleLight16"/>
  <colors>
    <mruColors>
      <color rgb="FFED7D31"/>
      <color rgb="FF0000CC"/>
      <color rgb="FFFF0066"/>
      <color rgb="FFFFFF00"/>
      <color rgb="FFFF00FF"/>
      <color rgb="FFCCECFF"/>
      <color rgb="FF00FFCC"/>
      <color rgb="FF00FF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14</xdr:row>
          <xdr:rowOff>152400</xdr:rowOff>
        </xdr:from>
        <xdr:to>
          <xdr:col>7</xdr:col>
          <xdr:colOff>28575</xdr:colOff>
          <xdr:row>15</xdr:row>
          <xdr:rowOff>57150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152400</xdr:rowOff>
        </xdr:from>
        <xdr:to>
          <xdr:col>7</xdr:col>
          <xdr:colOff>28575</xdr:colOff>
          <xdr:row>17</xdr:row>
          <xdr:rowOff>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123825</xdr:rowOff>
        </xdr:from>
        <xdr:to>
          <xdr:col>7</xdr:col>
          <xdr:colOff>28575</xdr:colOff>
          <xdr:row>18</xdr:row>
          <xdr:rowOff>371475</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209550</xdr:rowOff>
        </xdr:from>
        <xdr:to>
          <xdr:col>7</xdr:col>
          <xdr:colOff>28575</xdr:colOff>
          <xdr:row>21</xdr:row>
          <xdr:rowOff>38100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14</xdr:row>
          <xdr:rowOff>152400</xdr:rowOff>
        </xdr:from>
        <xdr:to>
          <xdr:col>29</xdr:col>
          <xdr:colOff>28575</xdr:colOff>
          <xdr:row>15</xdr:row>
          <xdr:rowOff>57150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16</xdr:row>
          <xdr:rowOff>152400</xdr:rowOff>
        </xdr:from>
        <xdr:to>
          <xdr:col>29</xdr:col>
          <xdr:colOff>28575</xdr:colOff>
          <xdr:row>17</xdr:row>
          <xdr:rowOff>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18</xdr:row>
          <xdr:rowOff>123825</xdr:rowOff>
        </xdr:from>
        <xdr:to>
          <xdr:col>29</xdr:col>
          <xdr:colOff>28575</xdr:colOff>
          <xdr:row>18</xdr:row>
          <xdr:rowOff>371475</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14</xdr:row>
          <xdr:rowOff>9525</xdr:rowOff>
        </xdr:from>
        <xdr:to>
          <xdr:col>18</xdr:col>
          <xdr:colOff>28575</xdr:colOff>
          <xdr:row>14</xdr:row>
          <xdr:rowOff>257175</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47625</xdr:rowOff>
        </xdr:from>
        <xdr:to>
          <xdr:col>18</xdr:col>
          <xdr:colOff>28575</xdr:colOff>
          <xdr:row>15</xdr:row>
          <xdr:rowOff>257175</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16</xdr:row>
          <xdr:rowOff>47625</xdr:rowOff>
        </xdr:from>
        <xdr:to>
          <xdr:col>18</xdr:col>
          <xdr:colOff>28575</xdr:colOff>
          <xdr:row>16</xdr:row>
          <xdr:rowOff>257175</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17</xdr:row>
          <xdr:rowOff>47625</xdr:rowOff>
        </xdr:from>
        <xdr:to>
          <xdr:col>18</xdr:col>
          <xdr:colOff>28575</xdr:colOff>
          <xdr:row>17</xdr:row>
          <xdr:rowOff>257175</xdr:rowOff>
        </xdr:to>
        <xdr:sp macro="" textlink="">
          <xdr:nvSpPr>
            <xdr:cNvPr id="9396" name="Check Box 180" hidden="1">
              <a:extLst>
                <a:ext uri="{63B3BB69-23CF-44E3-9099-C40C66FF867C}">
                  <a14:compatExt spid="_x0000_s9396"/>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18</xdr:row>
          <xdr:rowOff>28575</xdr:rowOff>
        </xdr:from>
        <xdr:to>
          <xdr:col>18</xdr:col>
          <xdr:colOff>28575</xdr:colOff>
          <xdr:row>18</xdr:row>
          <xdr:rowOff>247650</xdr:rowOff>
        </xdr:to>
        <xdr:sp macro="" textlink="">
          <xdr:nvSpPr>
            <xdr:cNvPr id="9397" name="Check Box 181" hidden="1">
              <a:extLst>
                <a:ext uri="{63B3BB69-23CF-44E3-9099-C40C66FF867C}">
                  <a14:compatExt spid="_x0000_s9397"/>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19</xdr:row>
          <xdr:rowOff>28575</xdr:rowOff>
        </xdr:from>
        <xdr:to>
          <xdr:col>18</xdr:col>
          <xdr:colOff>28575</xdr:colOff>
          <xdr:row>19</xdr:row>
          <xdr:rowOff>247650</xdr:rowOff>
        </xdr:to>
        <xdr:sp macro="" textlink="">
          <xdr:nvSpPr>
            <xdr:cNvPr id="9398" name="Check Box 182" hidden="1">
              <a:extLst>
                <a:ext uri="{63B3BB69-23CF-44E3-9099-C40C66FF867C}">
                  <a14:compatExt spid="_x0000_s9398"/>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20</xdr:row>
          <xdr:rowOff>28575</xdr:rowOff>
        </xdr:from>
        <xdr:to>
          <xdr:col>18</xdr:col>
          <xdr:colOff>28575</xdr:colOff>
          <xdr:row>20</xdr:row>
          <xdr:rowOff>247650</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20</xdr:row>
          <xdr:rowOff>209550</xdr:rowOff>
        </xdr:from>
        <xdr:to>
          <xdr:col>29</xdr:col>
          <xdr:colOff>28575</xdr:colOff>
          <xdr:row>21</xdr:row>
          <xdr:rowOff>38100</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9</xdr:col>
      <xdr:colOff>121228</xdr:colOff>
      <xdr:row>2</xdr:row>
      <xdr:rowOff>487050</xdr:rowOff>
    </xdr:to>
    <xdr:sp macro="" textlink="">
      <xdr:nvSpPr>
        <xdr:cNvPr id="2" name="1 つの角を切り取った四角形 1">
          <a:extLst>
            <a:ext uri="{FF2B5EF4-FFF2-40B4-BE49-F238E27FC236}">
              <a16:creationId xmlns:a16="http://schemas.microsoft.com/office/drawing/2014/main" id="{00000000-0008-0000-0100-000002000000}"/>
            </a:ext>
          </a:extLst>
        </xdr:cNvPr>
        <xdr:cNvSpPr/>
      </xdr:nvSpPr>
      <xdr:spPr>
        <a:xfrm>
          <a:off x="0" y="980209"/>
          <a:ext cx="2147455" cy="468000"/>
        </a:xfrm>
        <a:prstGeom prst="snip1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400" b="1">
              <a:solidFill>
                <a:sysClr val="windowText" lastClr="000000"/>
              </a:solidFill>
              <a:latin typeface="Meiryo" pitchFamily="34" charset="-128"/>
              <a:ea typeface="Meiryo" pitchFamily="34" charset="-128"/>
            </a:rPr>
            <a:t>  共通同意事項</a:t>
          </a:r>
          <a:r>
            <a:rPr kumimoji="1" lang="en-US" altLang="ja-JP" sz="1400" b="1">
              <a:solidFill>
                <a:srgbClr val="FF0000"/>
              </a:solidFill>
              <a:latin typeface="Meiryo" pitchFamily="34" charset="-128"/>
              <a:ea typeface="Meiryo" pitchFamily="34" charset="-128"/>
            </a:rPr>
            <a:t>(</a:t>
          </a:r>
          <a:r>
            <a:rPr kumimoji="1" lang="ja-JP" altLang="en-US" sz="1400" b="1">
              <a:solidFill>
                <a:srgbClr val="FF0000"/>
              </a:solidFill>
              <a:latin typeface="Meiryo" pitchFamily="34" charset="-128"/>
              <a:ea typeface="Meiryo" pitchFamily="34" charset="-128"/>
            </a:rPr>
            <a:t>必須✔</a:t>
          </a:r>
          <a:r>
            <a:rPr kumimoji="1" lang="en-US" altLang="ja-JP" sz="1400" b="1">
              <a:solidFill>
                <a:srgbClr val="FF0000"/>
              </a:solidFill>
              <a:latin typeface="Meiryo" pitchFamily="34" charset="-128"/>
              <a:ea typeface="Meiryo" pitchFamily="34" charset="-128"/>
            </a:rPr>
            <a:t>)</a:t>
          </a:r>
          <a:endParaRPr kumimoji="1" lang="ja-JP" altLang="en-US" sz="1400" b="1">
            <a:solidFill>
              <a:srgbClr val="FF0000"/>
            </a:solidFill>
            <a:latin typeface="Meiryo" pitchFamily="34" charset="-128"/>
            <a:ea typeface="Meiryo" pitchFamily="34" charset="-128"/>
          </a:endParaRPr>
        </a:p>
      </xdr:txBody>
    </xdr:sp>
    <xdr:clientData/>
  </xdr:twoCellAnchor>
  <xdr:twoCellAnchor>
    <xdr:from>
      <xdr:col>0</xdr:col>
      <xdr:colOff>0</xdr:colOff>
      <xdr:row>7</xdr:row>
      <xdr:rowOff>476252</xdr:rowOff>
    </xdr:from>
    <xdr:to>
      <xdr:col>16</xdr:col>
      <xdr:colOff>51954</xdr:colOff>
      <xdr:row>10</xdr:row>
      <xdr:rowOff>411</xdr:rowOff>
    </xdr:to>
    <xdr:sp macro="" textlink="">
      <xdr:nvSpPr>
        <xdr:cNvPr id="3" name="1 つの角を切り取った四角形 2">
          <a:extLst>
            <a:ext uri="{FF2B5EF4-FFF2-40B4-BE49-F238E27FC236}">
              <a16:creationId xmlns:a16="http://schemas.microsoft.com/office/drawing/2014/main" id="{00000000-0008-0000-0100-000003000000}"/>
            </a:ext>
          </a:extLst>
        </xdr:cNvPr>
        <xdr:cNvSpPr/>
      </xdr:nvSpPr>
      <xdr:spPr>
        <a:xfrm>
          <a:off x="0" y="3818661"/>
          <a:ext cx="3654136" cy="468000"/>
        </a:xfrm>
        <a:prstGeom prst="snip1Rect">
          <a:avLst/>
        </a:prstGeom>
        <a:solidFill>
          <a:srgbClr val="CCEC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400" b="1">
              <a:solidFill>
                <a:sysClr val="windowText" lastClr="000000"/>
              </a:solidFill>
              <a:latin typeface="Meiryo" pitchFamily="34" charset="-128"/>
              <a:ea typeface="Meiryo" pitchFamily="34" charset="-128"/>
            </a:rPr>
            <a:t>  各サービス別同意事項</a:t>
          </a:r>
          <a:r>
            <a:rPr kumimoji="1" lang="en-US" altLang="ja-JP" sz="1400" b="1">
              <a:solidFill>
                <a:srgbClr val="FF0000"/>
              </a:solidFill>
              <a:latin typeface="Meiryo" pitchFamily="34" charset="-128"/>
              <a:ea typeface="Meiryo" pitchFamily="34" charset="-128"/>
            </a:rPr>
            <a:t>(</a:t>
          </a:r>
          <a:r>
            <a:rPr kumimoji="1" lang="ja-JP" altLang="en-US" sz="1400" b="1">
              <a:solidFill>
                <a:srgbClr val="FF0000"/>
              </a:solidFill>
              <a:latin typeface="Meiryo" pitchFamily="34" charset="-128"/>
              <a:ea typeface="Meiryo" pitchFamily="34" charset="-128"/>
            </a:rPr>
            <a:t>該当項目のみ✔</a:t>
          </a:r>
          <a:r>
            <a:rPr kumimoji="1" lang="en-US" altLang="ja-JP" sz="1400" b="1">
              <a:solidFill>
                <a:srgbClr val="FF0000"/>
              </a:solidFill>
              <a:latin typeface="Meiryo" pitchFamily="34" charset="-128"/>
              <a:ea typeface="Meiryo" pitchFamily="34" charset="-128"/>
            </a:rPr>
            <a:t>)</a:t>
          </a:r>
          <a:endParaRPr kumimoji="1" lang="ja-JP" altLang="en-US" sz="1400" b="1">
            <a:solidFill>
              <a:srgbClr val="FF0000"/>
            </a:solidFill>
            <a:latin typeface="Meiryo" pitchFamily="34" charset="-128"/>
            <a:ea typeface="Meiryo" pitchFamily="34"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5</xdr:row>
          <xdr:rowOff>209550</xdr:rowOff>
        </xdr:from>
        <xdr:to>
          <xdr:col>2</xdr:col>
          <xdr:colOff>57150</xdr:colOff>
          <xdr:row>5</xdr:row>
          <xdr:rowOff>419100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12</xdr:row>
          <xdr:rowOff>19050</xdr:rowOff>
        </xdr:from>
        <xdr:to>
          <xdr:col>2</xdr:col>
          <xdr:colOff>57150</xdr:colOff>
          <xdr:row>12</xdr:row>
          <xdr:rowOff>228600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22</xdr:row>
          <xdr:rowOff>9525</xdr:rowOff>
        </xdr:from>
        <xdr:to>
          <xdr:col>2</xdr:col>
          <xdr:colOff>57150</xdr:colOff>
          <xdr:row>22</xdr:row>
          <xdr:rowOff>228600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29</xdr:row>
          <xdr:rowOff>0</xdr:rowOff>
        </xdr:from>
        <xdr:to>
          <xdr:col>7</xdr:col>
          <xdr:colOff>9525</xdr:colOff>
          <xdr:row>30</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0</xdr:rowOff>
        </xdr:from>
        <xdr:to>
          <xdr:col>7</xdr:col>
          <xdr:colOff>9525</xdr:colOff>
          <xdr:row>31</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0</xdr:rowOff>
        </xdr:from>
        <xdr:to>
          <xdr:col>7</xdr:col>
          <xdr:colOff>9525</xdr:colOff>
          <xdr:row>31</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0</xdr:rowOff>
        </xdr:from>
        <xdr:to>
          <xdr:col>7</xdr:col>
          <xdr:colOff>9525</xdr:colOff>
          <xdr:row>32</xdr:row>
          <xdr:rowOff>9525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0</xdr:rowOff>
        </xdr:from>
        <xdr:to>
          <xdr:col>7</xdr:col>
          <xdr:colOff>9525</xdr:colOff>
          <xdr:row>32</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0</xdr:rowOff>
        </xdr:from>
        <xdr:to>
          <xdr:col>7</xdr:col>
          <xdr:colOff>9525</xdr:colOff>
          <xdr:row>33</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0</xdr:rowOff>
        </xdr:from>
        <xdr:to>
          <xdr:col>7</xdr:col>
          <xdr:colOff>9525</xdr:colOff>
          <xdr:row>33</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0</xdr:rowOff>
        </xdr:from>
        <xdr:to>
          <xdr:col>7</xdr:col>
          <xdr:colOff>9525</xdr:colOff>
          <xdr:row>33</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7</xdr:col>
          <xdr:colOff>9525</xdr:colOff>
          <xdr:row>34</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7</xdr:col>
          <xdr:colOff>9525</xdr:colOff>
          <xdr:row>34</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17</xdr:row>
          <xdr:rowOff>0</xdr:rowOff>
        </xdr:from>
        <xdr:to>
          <xdr:col>7</xdr:col>
          <xdr:colOff>9525</xdr:colOff>
          <xdr:row>18</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17</xdr:row>
          <xdr:rowOff>0</xdr:rowOff>
        </xdr:from>
        <xdr:to>
          <xdr:col>14</xdr:col>
          <xdr:colOff>9525</xdr:colOff>
          <xdr:row>18</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xdr:row>
          <xdr:rowOff>0</xdr:rowOff>
        </xdr:from>
        <xdr:to>
          <xdr:col>19</xdr:col>
          <xdr:colOff>9525</xdr:colOff>
          <xdr:row>18</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17</xdr:row>
          <xdr:rowOff>0</xdr:rowOff>
        </xdr:from>
        <xdr:to>
          <xdr:col>23</xdr:col>
          <xdr:colOff>9525</xdr:colOff>
          <xdr:row>18</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29</xdr:row>
          <xdr:rowOff>0</xdr:rowOff>
        </xdr:from>
        <xdr:to>
          <xdr:col>7</xdr:col>
          <xdr:colOff>9525</xdr:colOff>
          <xdr:row>30</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29</xdr:row>
          <xdr:rowOff>0</xdr:rowOff>
        </xdr:from>
        <xdr:to>
          <xdr:col>12</xdr:col>
          <xdr:colOff>9525</xdr:colOff>
          <xdr:row>30</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0</xdr:rowOff>
        </xdr:from>
        <xdr:to>
          <xdr:col>16</xdr:col>
          <xdr:colOff>9525</xdr:colOff>
          <xdr:row>30</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29</xdr:row>
          <xdr:rowOff>0</xdr:rowOff>
        </xdr:from>
        <xdr:to>
          <xdr:col>22</xdr:col>
          <xdr:colOff>9525</xdr:colOff>
          <xdr:row>30</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0</xdr:rowOff>
        </xdr:from>
        <xdr:to>
          <xdr:col>28</xdr:col>
          <xdr:colOff>9525</xdr:colOff>
          <xdr:row>30</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0</xdr:rowOff>
        </xdr:from>
        <xdr:to>
          <xdr:col>7</xdr:col>
          <xdr:colOff>9525</xdr:colOff>
          <xdr:row>31</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30</xdr:row>
          <xdr:rowOff>0</xdr:rowOff>
        </xdr:from>
        <xdr:to>
          <xdr:col>12</xdr:col>
          <xdr:colOff>9525</xdr:colOff>
          <xdr:row>31</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0</xdr:rowOff>
        </xdr:from>
        <xdr:to>
          <xdr:col>16</xdr:col>
          <xdr:colOff>9525</xdr:colOff>
          <xdr:row>31</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5000625</xdr:colOff>
      <xdr:row>12</xdr:row>
      <xdr:rowOff>28575</xdr:rowOff>
    </xdr:from>
    <xdr:to>
      <xdr:col>0</xdr:col>
      <xdr:colOff>5943600</xdr:colOff>
      <xdr:row>13</xdr:row>
      <xdr:rowOff>180975</xdr:rowOff>
    </xdr:to>
    <xdr:sp macro="" textlink="">
      <xdr:nvSpPr>
        <xdr:cNvPr id="2" name="오른쪽 화살표 1">
          <a:extLst>
            <a:ext uri="{FF2B5EF4-FFF2-40B4-BE49-F238E27FC236}">
              <a16:creationId xmlns:a16="http://schemas.microsoft.com/office/drawing/2014/main" id="{00000000-0008-0000-0600-000002000000}"/>
            </a:ext>
          </a:extLst>
        </xdr:cNvPr>
        <xdr:cNvSpPr/>
      </xdr:nvSpPr>
      <xdr:spPr>
        <a:xfrm>
          <a:off x="5000625" y="6229350"/>
          <a:ext cx="942975" cy="361950"/>
        </a:xfrm>
        <a:prstGeom prst="rightArrow">
          <a:avLst/>
        </a:prstGeom>
        <a:solidFill>
          <a:schemeClr val="accent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ko-KR" altLang="en-US" sz="1400" b="1">
            <a:solidFill>
              <a:sysClr val="windowText" lastClr="000000"/>
            </a:solidFill>
            <a:latin typeface="Meiryo" pitchFamily="34" charset="-128"/>
            <a:ea typeface="Meiryo" pitchFamily="34"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29</xdr:row>
          <xdr:rowOff>0</xdr:rowOff>
        </xdr:from>
        <xdr:to>
          <xdr:col>7</xdr:col>
          <xdr:colOff>9525</xdr:colOff>
          <xdr:row>30</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0</xdr:rowOff>
        </xdr:from>
        <xdr:to>
          <xdr:col>7</xdr:col>
          <xdr:colOff>9525</xdr:colOff>
          <xdr:row>31</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0</xdr:rowOff>
        </xdr:from>
        <xdr:to>
          <xdr:col>7</xdr:col>
          <xdr:colOff>9525</xdr:colOff>
          <xdr:row>31</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0</xdr:rowOff>
        </xdr:from>
        <xdr:to>
          <xdr:col>7</xdr:col>
          <xdr:colOff>9525</xdr:colOff>
          <xdr:row>32</xdr:row>
          <xdr:rowOff>9525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0</xdr:rowOff>
        </xdr:from>
        <xdr:to>
          <xdr:col>7</xdr:col>
          <xdr:colOff>9525</xdr:colOff>
          <xdr:row>32</xdr:row>
          <xdr:rowOff>9525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0</xdr:rowOff>
        </xdr:from>
        <xdr:to>
          <xdr:col>7</xdr:col>
          <xdr:colOff>9525</xdr:colOff>
          <xdr:row>33</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0</xdr:rowOff>
        </xdr:from>
        <xdr:to>
          <xdr:col>7</xdr:col>
          <xdr:colOff>9525</xdr:colOff>
          <xdr:row>33</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0</xdr:rowOff>
        </xdr:from>
        <xdr:to>
          <xdr:col>7</xdr:col>
          <xdr:colOff>9525</xdr:colOff>
          <xdr:row>33</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7</xdr:col>
          <xdr:colOff>9525</xdr:colOff>
          <xdr:row>34</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7</xdr:col>
          <xdr:colOff>9525</xdr:colOff>
          <xdr:row>34</xdr:row>
          <xdr:rowOff>9525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17</xdr:row>
          <xdr:rowOff>0</xdr:rowOff>
        </xdr:from>
        <xdr:to>
          <xdr:col>7</xdr:col>
          <xdr:colOff>9525</xdr:colOff>
          <xdr:row>18</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17</xdr:row>
          <xdr:rowOff>0</xdr:rowOff>
        </xdr:from>
        <xdr:to>
          <xdr:col>14</xdr:col>
          <xdr:colOff>9525</xdr:colOff>
          <xdr:row>18</xdr:row>
          <xdr:rowOff>9525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xdr:row>
          <xdr:rowOff>0</xdr:rowOff>
        </xdr:from>
        <xdr:to>
          <xdr:col>19</xdr:col>
          <xdr:colOff>9525</xdr:colOff>
          <xdr:row>18</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17</xdr:row>
          <xdr:rowOff>0</xdr:rowOff>
        </xdr:from>
        <xdr:to>
          <xdr:col>23</xdr:col>
          <xdr:colOff>9525</xdr:colOff>
          <xdr:row>18</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29</xdr:row>
          <xdr:rowOff>0</xdr:rowOff>
        </xdr:from>
        <xdr:to>
          <xdr:col>7</xdr:col>
          <xdr:colOff>9525</xdr:colOff>
          <xdr:row>30</xdr:row>
          <xdr:rowOff>9525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29</xdr:row>
          <xdr:rowOff>0</xdr:rowOff>
        </xdr:from>
        <xdr:to>
          <xdr:col>12</xdr:col>
          <xdr:colOff>9525</xdr:colOff>
          <xdr:row>30</xdr:row>
          <xdr:rowOff>9525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0</xdr:rowOff>
        </xdr:from>
        <xdr:to>
          <xdr:col>16</xdr:col>
          <xdr:colOff>9525</xdr:colOff>
          <xdr:row>30</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29</xdr:row>
          <xdr:rowOff>0</xdr:rowOff>
        </xdr:from>
        <xdr:to>
          <xdr:col>22</xdr:col>
          <xdr:colOff>9525</xdr:colOff>
          <xdr:row>30</xdr:row>
          <xdr:rowOff>9525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0</xdr:rowOff>
        </xdr:from>
        <xdr:to>
          <xdr:col>28</xdr:col>
          <xdr:colOff>9525</xdr:colOff>
          <xdr:row>30</xdr:row>
          <xdr:rowOff>9525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0</xdr:rowOff>
        </xdr:from>
        <xdr:to>
          <xdr:col>7</xdr:col>
          <xdr:colOff>9525</xdr:colOff>
          <xdr:row>31</xdr:row>
          <xdr:rowOff>9525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30</xdr:row>
          <xdr:rowOff>0</xdr:rowOff>
        </xdr:from>
        <xdr:to>
          <xdr:col>12</xdr:col>
          <xdr:colOff>9525</xdr:colOff>
          <xdr:row>31</xdr:row>
          <xdr:rowOff>9525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0</xdr:rowOff>
        </xdr:from>
        <xdr:to>
          <xdr:col>16</xdr:col>
          <xdr:colOff>9525</xdr:colOff>
          <xdr:row>31</xdr:row>
          <xdr:rowOff>9525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0</xdr:rowOff>
        </xdr:from>
        <xdr:to>
          <xdr:col>7</xdr:col>
          <xdr:colOff>9525</xdr:colOff>
          <xdr:row>31</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0</xdr:rowOff>
        </xdr:from>
        <xdr:to>
          <xdr:col>7</xdr:col>
          <xdr:colOff>9525</xdr:colOff>
          <xdr:row>31</xdr:row>
          <xdr:rowOff>9525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lumMod val="85000"/>
          </a:schemeClr>
        </a:solidFill>
        <a:ln>
          <a:solidFill>
            <a:schemeClr val="tx1"/>
          </a:solidFill>
        </a:ln>
      </a:spPr>
      <a:bodyPr vertOverflow="clip" rtlCol="0" anchor="ctr"/>
      <a:lstStyle>
        <a:defPPr algn="l">
          <a:defRPr kumimoji="1" sz="1400" b="1">
            <a:solidFill>
              <a:sysClr val="windowText" lastClr="000000"/>
            </a:solidFill>
            <a:latin typeface="Meiryo" pitchFamily="34" charset="-128"/>
            <a:ea typeface="Meiryo" pitchFamily="34"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food@atcenter.or.jp"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drawing" Target="../drawings/drawing6.x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printerSettings" Target="../printerSettings/printerSettings10.bin"/><Relationship Id="rId1" Type="http://schemas.openxmlformats.org/officeDocument/2006/relationships/hyperlink" Target="mailto:abc@abc.com" TargetMode="External"/><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vmlDrawing" Target="../drawings/vmlDrawing10.vml"/><Relationship Id="rId15" Type="http://schemas.openxmlformats.org/officeDocument/2006/relationships/ctrlProp" Target="../ctrlProps/ctrlProp50.xml"/><Relationship Id="rId10" Type="http://schemas.openxmlformats.org/officeDocument/2006/relationships/ctrlProp" Target="../ctrlProps/ctrlProp45.xml"/><Relationship Id="rId4" Type="http://schemas.openxmlformats.org/officeDocument/2006/relationships/vmlDrawing" Target="../drawings/vmlDrawing9.v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drawing" Target="../drawings/drawing7.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printerSettings" Target="../printerSettings/printerSettings11.bin"/><Relationship Id="rId16" Type="http://schemas.openxmlformats.org/officeDocument/2006/relationships/ctrlProp" Target="../ctrlProps/ctrlProp61.xml"/><Relationship Id="rId1" Type="http://schemas.openxmlformats.org/officeDocument/2006/relationships/hyperlink" Target="mailto:abc@abc.com" TargetMode="External"/><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vmlDrawing" Target="../drawings/vmlDrawing12.v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vmlDrawing" Target="../drawings/vmlDrawing11.v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5.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vmlDrawing" Target="../drawings/vmlDrawing6.v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7.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40.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4" Type="http://schemas.openxmlformats.org/officeDocument/2006/relationships/vmlDrawing" Target="../drawings/vmlDrawing8.v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9"/>
  <sheetViews>
    <sheetView tabSelected="1" zoomScaleNormal="100" workbookViewId="0">
      <selection activeCell="C3" sqref="C3"/>
    </sheetView>
  </sheetViews>
  <sheetFormatPr defaultRowHeight="16.5"/>
  <cols>
    <col min="1" max="1" width="18.375" customWidth="1"/>
    <col min="2" max="2" width="19.5" bestFit="1" customWidth="1"/>
    <col min="3" max="3" width="42.5" customWidth="1"/>
    <col min="4" max="4" width="42.5" hidden="1" customWidth="1"/>
  </cols>
  <sheetData>
    <row r="1" spans="1:4" ht="23.25" customHeight="1">
      <c r="B1" s="119" t="s">
        <v>178</v>
      </c>
      <c r="C1" s="120" t="s">
        <v>180</v>
      </c>
    </row>
    <row r="2" spans="1:4" ht="38.25" customHeight="1">
      <c r="A2" s="329" t="s">
        <v>162</v>
      </c>
      <c r="B2" s="329"/>
      <c r="C2" s="111" t="s">
        <v>160</v>
      </c>
      <c r="D2" s="111" t="s">
        <v>161</v>
      </c>
    </row>
    <row r="3" spans="1:4" ht="18.75">
      <c r="A3" s="100" t="s">
        <v>167</v>
      </c>
      <c r="B3" s="100" t="s">
        <v>137</v>
      </c>
      <c r="C3" s="113"/>
      <c r="D3" s="109"/>
    </row>
    <row r="4" spans="1:4" ht="18.75">
      <c r="A4" s="101" t="s">
        <v>181</v>
      </c>
      <c r="B4" s="101" t="s">
        <v>182</v>
      </c>
      <c r="C4" s="113"/>
      <c r="D4" s="110"/>
    </row>
    <row r="5" spans="1:4" ht="18.75">
      <c r="A5" s="326" t="s">
        <v>322</v>
      </c>
      <c r="B5" s="100" t="s">
        <v>177</v>
      </c>
      <c r="C5" s="113"/>
      <c r="D5" s="110"/>
    </row>
    <row r="6" spans="1:4" ht="18.75">
      <c r="A6" s="122" t="s">
        <v>272</v>
      </c>
      <c r="B6" s="122" t="s">
        <v>273</v>
      </c>
      <c r="C6" s="113"/>
      <c r="D6" s="110"/>
    </row>
    <row r="7" spans="1:4" ht="18.75">
      <c r="A7" s="100" t="s">
        <v>168</v>
      </c>
      <c r="B7" s="100" t="s">
        <v>138</v>
      </c>
      <c r="C7" s="113"/>
      <c r="D7" s="110"/>
    </row>
    <row r="8" spans="1:4" ht="18.75">
      <c r="A8" s="100" t="s">
        <v>169</v>
      </c>
      <c r="B8" s="100" t="s">
        <v>153</v>
      </c>
      <c r="C8" s="114"/>
      <c r="D8" s="110"/>
    </row>
    <row r="9" spans="1:4" ht="18.75">
      <c r="A9" s="100" t="s">
        <v>170</v>
      </c>
      <c r="B9" s="100" t="s">
        <v>144</v>
      </c>
      <c r="C9" s="113"/>
      <c r="D9" s="110"/>
    </row>
    <row r="10" spans="1:4" ht="18.75" customHeight="1">
      <c r="A10" s="327" t="s">
        <v>163</v>
      </c>
      <c r="B10" s="328"/>
      <c r="C10" s="31"/>
      <c r="D10" s="31"/>
    </row>
    <row r="11" spans="1:4" ht="18.75">
      <c r="A11" s="100" t="s">
        <v>171</v>
      </c>
      <c r="B11" s="100" t="s">
        <v>150</v>
      </c>
      <c r="C11" s="115"/>
      <c r="D11" s="113" t="s">
        <v>187</v>
      </c>
    </row>
    <row r="12" spans="1:4" ht="18.75">
      <c r="A12" s="100" t="s">
        <v>172</v>
      </c>
      <c r="B12" s="100" t="s">
        <v>149</v>
      </c>
      <c r="C12" s="113"/>
      <c r="D12" s="113" t="s">
        <v>188</v>
      </c>
    </row>
    <row r="13" spans="1:4" ht="18.75">
      <c r="A13" s="100" t="s">
        <v>173</v>
      </c>
      <c r="B13" s="100" t="s">
        <v>148</v>
      </c>
      <c r="C13" s="113"/>
      <c r="D13" s="113" t="s">
        <v>189</v>
      </c>
    </row>
    <row r="14" spans="1:4" ht="18.75">
      <c r="A14" s="100" t="s">
        <v>136</v>
      </c>
      <c r="B14" s="100" t="s">
        <v>152</v>
      </c>
      <c r="C14" s="100"/>
      <c r="D14" s="113" t="s">
        <v>190</v>
      </c>
    </row>
    <row r="15" spans="1:4" ht="18.75">
      <c r="A15" s="100" t="s">
        <v>152</v>
      </c>
      <c r="B15" s="100" t="s">
        <v>145</v>
      </c>
      <c r="C15" s="113"/>
      <c r="D15" s="113" t="s">
        <v>191</v>
      </c>
    </row>
    <row r="16" spans="1:4" ht="18.75">
      <c r="A16" s="100" t="s">
        <v>174</v>
      </c>
      <c r="B16" s="100" t="s">
        <v>155</v>
      </c>
      <c r="C16" s="116"/>
      <c r="D16" s="117">
        <v>7199282</v>
      </c>
    </row>
    <row r="17" spans="1:4" ht="56.25">
      <c r="A17" s="100" t="s">
        <v>175</v>
      </c>
      <c r="B17" s="100" t="s">
        <v>156</v>
      </c>
      <c r="C17" s="113"/>
      <c r="D17" s="118" t="s">
        <v>192</v>
      </c>
    </row>
    <row r="18" spans="1:4" ht="18.75">
      <c r="A18" s="30"/>
      <c r="B18" s="30"/>
      <c r="C18" s="30"/>
      <c r="D18" s="30"/>
    </row>
    <row r="19" spans="1:4" ht="22.5">
      <c r="A19" s="248" t="s">
        <v>179</v>
      </c>
      <c r="B19" s="249" t="s">
        <v>176</v>
      </c>
      <c r="C19" s="30"/>
      <c r="D19" s="30"/>
    </row>
    <row r="20" spans="1:4" ht="38.25" customHeight="1">
      <c r="A20" s="329" t="s">
        <v>162</v>
      </c>
      <c r="B20" s="329"/>
      <c r="C20" s="111" t="s">
        <v>160</v>
      </c>
      <c r="D20" s="111" t="s">
        <v>161</v>
      </c>
    </row>
    <row r="21" spans="1:4" ht="18.75">
      <c r="A21" s="100" t="s">
        <v>167</v>
      </c>
      <c r="B21" s="100" t="s">
        <v>137</v>
      </c>
      <c r="C21" s="31" t="s">
        <v>164</v>
      </c>
      <c r="D21" s="103"/>
    </row>
    <row r="22" spans="1:4" ht="18.75">
      <c r="A22" s="101" t="s">
        <v>181</v>
      </c>
      <c r="B22" s="101" t="s">
        <v>185</v>
      </c>
      <c r="C22" s="31" t="s">
        <v>183</v>
      </c>
      <c r="D22" s="104"/>
    </row>
    <row r="23" spans="1:4" ht="18.75">
      <c r="A23" s="326" t="s">
        <v>322</v>
      </c>
      <c r="B23" s="100" t="s">
        <v>177</v>
      </c>
      <c r="C23" s="31" t="s">
        <v>323</v>
      </c>
      <c r="D23" s="104"/>
    </row>
    <row r="24" spans="1:4" ht="18.75">
      <c r="A24" s="122" t="s">
        <v>272</v>
      </c>
      <c r="B24" s="122" t="s">
        <v>273</v>
      </c>
      <c r="C24" s="31" t="s">
        <v>274</v>
      </c>
      <c r="D24" s="104"/>
    </row>
    <row r="25" spans="1:4" ht="18.75">
      <c r="A25" s="100" t="s">
        <v>168</v>
      </c>
      <c r="B25" s="100" t="s">
        <v>138</v>
      </c>
      <c r="C25" s="31" t="s">
        <v>165</v>
      </c>
      <c r="D25" s="104"/>
    </row>
    <row r="26" spans="1:4" ht="18.75">
      <c r="A26" s="100" t="s">
        <v>169</v>
      </c>
      <c r="B26" s="100" t="s">
        <v>153</v>
      </c>
      <c r="C26" s="121" t="s">
        <v>184</v>
      </c>
      <c r="D26" s="104"/>
    </row>
    <row r="27" spans="1:4" ht="18.75">
      <c r="A27" s="100" t="s">
        <v>170</v>
      </c>
      <c r="B27" s="100" t="s">
        <v>144</v>
      </c>
      <c r="C27" s="31" t="s">
        <v>154</v>
      </c>
      <c r="D27" s="112"/>
    </row>
    <row r="28" spans="1:4" ht="18.75">
      <c r="A28" s="330" t="s">
        <v>163</v>
      </c>
      <c r="B28" s="330"/>
      <c r="C28" s="31"/>
      <c r="D28" s="104"/>
    </row>
    <row r="29" spans="1:4" ht="18.75">
      <c r="A29" s="100" t="s">
        <v>171</v>
      </c>
      <c r="B29" s="100" t="s">
        <v>150</v>
      </c>
      <c r="C29" s="108" t="s">
        <v>313</v>
      </c>
      <c r="D29" s="31" t="s">
        <v>139</v>
      </c>
    </row>
    <row r="30" spans="1:4" ht="18.75">
      <c r="A30" s="100" t="s">
        <v>172</v>
      </c>
      <c r="B30" s="100" t="s">
        <v>149</v>
      </c>
      <c r="C30" s="31" t="s">
        <v>146</v>
      </c>
      <c r="D30" s="31" t="s">
        <v>140</v>
      </c>
    </row>
    <row r="31" spans="1:4" ht="18.75">
      <c r="A31" s="100" t="s">
        <v>173</v>
      </c>
      <c r="B31" s="100" t="s">
        <v>148</v>
      </c>
      <c r="C31" s="31" t="s">
        <v>147</v>
      </c>
      <c r="D31" s="31" t="s">
        <v>141</v>
      </c>
    </row>
    <row r="32" spans="1:4" ht="18.75">
      <c r="A32" s="100" t="s">
        <v>136</v>
      </c>
      <c r="B32" s="100" t="s">
        <v>152</v>
      </c>
      <c r="C32" s="100" t="s">
        <v>152</v>
      </c>
      <c r="D32" s="31" t="s">
        <v>142</v>
      </c>
    </row>
    <row r="33" spans="1:4" ht="18.75">
      <c r="A33" s="100" t="s">
        <v>152</v>
      </c>
      <c r="B33" s="100" t="s">
        <v>145</v>
      </c>
      <c r="C33" s="31" t="s">
        <v>157</v>
      </c>
      <c r="D33" s="31" t="s">
        <v>152</v>
      </c>
    </row>
    <row r="34" spans="1:4" ht="18.75">
      <c r="A34" s="100" t="s">
        <v>174</v>
      </c>
      <c r="B34" s="100" t="s">
        <v>155</v>
      </c>
      <c r="C34" s="105" t="s">
        <v>151</v>
      </c>
      <c r="D34" s="106">
        <v>7199282</v>
      </c>
    </row>
    <row r="35" spans="1:4" ht="56.25">
      <c r="A35" s="100" t="s">
        <v>175</v>
      </c>
      <c r="B35" s="100" t="s">
        <v>156</v>
      </c>
      <c r="C35" s="31" t="s">
        <v>166</v>
      </c>
      <c r="D35" s="107" t="s">
        <v>143</v>
      </c>
    </row>
    <row r="38" spans="1:4">
      <c r="A38" t="s">
        <v>158</v>
      </c>
    </row>
    <row r="39" spans="1:4">
      <c r="A39" s="102" t="s">
        <v>159</v>
      </c>
    </row>
  </sheetData>
  <mergeCells count="4">
    <mergeCell ref="A10:B10"/>
    <mergeCell ref="A2:B2"/>
    <mergeCell ref="A20:B20"/>
    <mergeCell ref="A28:B28"/>
  </mergeCells>
  <phoneticPr fontId="6" type="noConversion"/>
  <dataValidations disablePrompts="1" count="1">
    <dataValidation type="list" allowBlank="1" showInputMessage="1" showErrorMessage="1" sqref="C33 C15">
      <formula1>$A$38:$A$39</formula1>
    </dataValidation>
  </dataValidations>
  <hyperlinks>
    <hyperlink ref="C26" r:id="rId1"/>
  </hyperlinks>
  <pageMargins left="0.7" right="0.7" top="0.75" bottom="0.75" header="0.3" footer="0.3"/>
  <pageSetup paperSize="9" scale="67"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AH44"/>
  <sheetViews>
    <sheetView showGridLines="0" topLeftCell="A22" zoomScale="70" zoomScaleNormal="70" zoomScaleSheetLayoutView="70" zoomScalePageLayoutView="85" workbookViewId="0">
      <selection activeCell="A38" sqref="A38:AH38"/>
    </sheetView>
  </sheetViews>
  <sheetFormatPr defaultColWidth="9" defaultRowHeight="18.75"/>
  <cols>
    <col min="1" max="34" width="4.5" style="190" customWidth="1"/>
    <col min="35" max="16384" width="9" style="190"/>
  </cols>
  <sheetData>
    <row r="1" spans="1:34" ht="72" customHeight="1">
      <c r="A1" s="528" t="s">
        <v>242</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30"/>
    </row>
    <row r="2" spans="1:34" ht="30" customHeight="1">
      <c r="A2" s="698" t="str">
        <f>G4</f>
        <v/>
      </c>
      <c r="B2" s="699"/>
      <c r="C2" s="699"/>
      <c r="D2" s="699"/>
      <c r="E2" s="699"/>
      <c r="F2" s="699"/>
      <c r="G2" s="699"/>
      <c r="H2" s="699"/>
      <c r="I2" s="699"/>
      <c r="J2" s="699"/>
      <c r="K2" s="250" t="s">
        <v>243</v>
      </c>
      <c r="L2" s="246"/>
      <c r="M2" s="246"/>
      <c r="N2" s="246"/>
      <c r="O2" s="246"/>
      <c r="P2" s="246"/>
      <c r="Q2" s="246"/>
      <c r="R2" s="246"/>
      <c r="S2" s="246"/>
      <c r="T2" s="246"/>
      <c r="U2" s="246"/>
      <c r="V2" s="246"/>
      <c r="W2" s="246"/>
      <c r="X2" s="246"/>
      <c r="Y2" s="246"/>
      <c r="Z2" s="246"/>
      <c r="AA2" s="246"/>
      <c r="AB2" s="246"/>
      <c r="AC2" s="246"/>
      <c r="AD2" s="246"/>
      <c r="AE2" s="246"/>
      <c r="AF2" s="246"/>
      <c r="AG2" s="246"/>
      <c r="AH2" s="224" t="s">
        <v>244</v>
      </c>
    </row>
    <row r="3" spans="1:34" ht="30" customHeight="1">
      <c r="A3" s="331" t="s">
        <v>262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3"/>
    </row>
    <row r="4" spans="1:34" ht="30" customHeight="1">
      <c r="A4" s="334" t="s">
        <v>198</v>
      </c>
      <c r="B4" s="335"/>
      <c r="C4" s="335"/>
      <c r="D4" s="335"/>
      <c r="E4" s="335"/>
      <c r="F4" s="335"/>
      <c r="G4" s="336" t="str">
        <f>'企業情報（記入必）'!C3&amp;""</f>
        <v/>
      </c>
      <c r="H4" s="336"/>
      <c r="I4" s="336"/>
      <c r="J4" s="336"/>
      <c r="K4" s="336"/>
      <c r="L4" s="336"/>
      <c r="M4" s="336"/>
      <c r="N4" s="336"/>
      <c r="O4" s="336"/>
      <c r="P4" s="336"/>
      <c r="Q4" s="336"/>
      <c r="R4" s="337" t="s">
        <v>200</v>
      </c>
      <c r="S4" s="335"/>
      <c r="T4" s="335"/>
      <c r="U4" s="335"/>
      <c r="V4" s="335"/>
      <c r="W4" s="335"/>
      <c r="X4" s="336" t="str">
        <f>'企業情報（記入必）'!C5&amp;""</f>
        <v/>
      </c>
      <c r="Y4" s="336"/>
      <c r="Z4" s="336"/>
      <c r="AA4" s="336"/>
      <c r="AB4" s="336"/>
      <c r="AC4" s="336"/>
      <c r="AD4" s="336"/>
      <c r="AE4" s="336"/>
      <c r="AF4" s="336"/>
      <c r="AG4" s="336"/>
      <c r="AH4" s="339"/>
    </row>
    <row r="5" spans="1:34" ht="30" customHeight="1">
      <c r="A5" s="342" t="s">
        <v>199</v>
      </c>
      <c r="B5" s="338"/>
      <c r="C5" s="338"/>
      <c r="D5" s="338"/>
      <c r="E5" s="338"/>
      <c r="F5" s="338"/>
      <c r="G5" s="340" t="str">
        <f>'企業情報（記入必）'!C4&amp;""</f>
        <v/>
      </c>
      <c r="H5" s="340"/>
      <c r="I5" s="340"/>
      <c r="J5" s="340"/>
      <c r="K5" s="340"/>
      <c r="L5" s="340"/>
      <c r="M5" s="340"/>
      <c r="N5" s="340"/>
      <c r="O5" s="340"/>
      <c r="P5" s="340"/>
      <c r="Q5" s="340"/>
      <c r="R5" s="338"/>
      <c r="S5" s="338"/>
      <c r="T5" s="338"/>
      <c r="U5" s="338"/>
      <c r="V5" s="338"/>
      <c r="W5" s="338"/>
      <c r="X5" s="340"/>
      <c r="Y5" s="340"/>
      <c r="Z5" s="340"/>
      <c r="AA5" s="340"/>
      <c r="AB5" s="340"/>
      <c r="AC5" s="340"/>
      <c r="AD5" s="340"/>
      <c r="AE5" s="340"/>
      <c r="AF5" s="340"/>
      <c r="AG5" s="340"/>
      <c r="AH5" s="341"/>
    </row>
    <row r="6" spans="1:34" ht="30" customHeight="1">
      <c r="A6" s="342" t="s">
        <v>209</v>
      </c>
      <c r="B6" s="338"/>
      <c r="C6" s="338"/>
      <c r="D6" s="338"/>
      <c r="E6" s="338"/>
      <c r="F6" s="338"/>
      <c r="G6" s="343" t="str">
        <f>'企業情報（記入必）'!C9&amp;""</f>
        <v/>
      </c>
      <c r="H6" s="343"/>
      <c r="I6" s="343"/>
      <c r="J6" s="343"/>
      <c r="K6" s="343"/>
      <c r="L6" s="343"/>
      <c r="M6" s="343"/>
      <c r="N6" s="343"/>
      <c r="O6" s="343"/>
      <c r="P6" s="343"/>
      <c r="Q6" s="343"/>
      <c r="R6" s="338" t="s">
        <v>0</v>
      </c>
      <c r="S6" s="338"/>
      <c r="T6" s="338"/>
      <c r="U6" s="338"/>
      <c r="V6" s="338"/>
      <c r="W6" s="338"/>
      <c r="X6" s="343" t="str">
        <f>'企業情報（記入必）'!C8&amp;""</f>
        <v/>
      </c>
      <c r="Y6" s="343"/>
      <c r="Z6" s="343"/>
      <c r="AA6" s="343"/>
      <c r="AB6" s="343"/>
      <c r="AC6" s="343"/>
      <c r="AD6" s="343"/>
      <c r="AE6" s="343"/>
      <c r="AF6" s="343"/>
      <c r="AG6" s="343"/>
      <c r="AH6" s="344"/>
    </row>
    <row r="7" spans="1:34" ht="30" customHeight="1">
      <c r="A7" s="345" t="s">
        <v>210</v>
      </c>
      <c r="B7" s="346"/>
      <c r="C7" s="346"/>
      <c r="D7" s="346"/>
      <c r="E7" s="346"/>
      <c r="F7" s="346"/>
      <c r="G7" s="347" t="str">
        <f>'企業情報（記入必）'!C17&amp;""</f>
        <v/>
      </c>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8"/>
    </row>
    <row r="8" spans="1:34" ht="30" customHeight="1">
      <c r="A8" s="331" t="s">
        <v>263</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3"/>
    </row>
    <row r="9" spans="1:34" ht="30" customHeight="1">
      <c r="A9" s="334" t="s">
        <v>198</v>
      </c>
      <c r="B9" s="335"/>
      <c r="C9" s="335"/>
      <c r="D9" s="335"/>
      <c r="E9" s="335"/>
      <c r="F9" s="335"/>
      <c r="G9" s="349" t="str">
        <f>'2.精算申請書（食品検査費）'!G9:Q9&amp;""</f>
        <v/>
      </c>
      <c r="H9" s="349"/>
      <c r="I9" s="349"/>
      <c r="J9" s="349"/>
      <c r="K9" s="349"/>
      <c r="L9" s="349"/>
      <c r="M9" s="349"/>
      <c r="N9" s="349"/>
      <c r="O9" s="349"/>
      <c r="P9" s="349"/>
      <c r="Q9" s="349"/>
      <c r="R9" s="337" t="s">
        <v>200</v>
      </c>
      <c r="S9" s="335"/>
      <c r="T9" s="335"/>
      <c r="U9" s="335"/>
      <c r="V9" s="335"/>
      <c r="W9" s="335"/>
      <c r="X9" s="349" t="str">
        <f>'2.精算申請書（食品検査費）'!X9:AH10&amp;""</f>
        <v/>
      </c>
      <c r="Y9" s="349"/>
      <c r="Z9" s="349"/>
      <c r="AA9" s="349"/>
      <c r="AB9" s="349"/>
      <c r="AC9" s="349"/>
      <c r="AD9" s="349"/>
      <c r="AE9" s="349"/>
      <c r="AF9" s="349"/>
      <c r="AG9" s="349"/>
      <c r="AH9" s="350"/>
    </row>
    <row r="10" spans="1:34" ht="30" customHeight="1">
      <c r="A10" s="342" t="s">
        <v>196</v>
      </c>
      <c r="B10" s="338"/>
      <c r="C10" s="338"/>
      <c r="D10" s="338"/>
      <c r="E10" s="338"/>
      <c r="F10" s="338"/>
      <c r="G10" s="349" t="str">
        <f>'2.精算申請書（食品検査費）'!G10:Q10&amp;""</f>
        <v/>
      </c>
      <c r="H10" s="349"/>
      <c r="I10" s="349"/>
      <c r="J10" s="349"/>
      <c r="K10" s="349"/>
      <c r="L10" s="349"/>
      <c r="M10" s="349"/>
      <c r="N10" s="349"/>
      <c r="O10" s="349"/>
      <c r="P10" s="349"/>
      <c r="Q10" s="349"/>
      <c r="R10" s="338"/>
      <c r="S10" s="338"/>
      <c r="T10" s="338"/>
      <c r="U10" s="338"/>
      <c r="V10" s="338"/>
      <c r="W10" s="338"/>
      <c r="X10" s="351"/>
      <c r="Y10" s="351"/>
      <c r="Z10" s="351"/>
      <c r="AA10" s="351"/>
      <c r="AB10" s="351"/>
      <c r="AC10" s="351"/>
      <c r="AD10" s="351"/>
      <c r="AE10" s="351"/>
      <c r="AF10" s="351"/>
      <c r="AG10" s="351"/>
      <c r="AH10" s="352"/>
    </row>
    <row r="11" spans="1:34" ht="30" customHeight="1">
      <c r="A11" s="342" t="s">
        <v>209</v>
      </c>
      <c r="B11" s="338"/>
      <c r="C11" s="338"/>
      <c r="D11" s="338"/>
      <c r="E11" s="338"/>
      <c r="F11" s="338"/>
      <c r="G11" s="349" t="str">
        <f>'2.精算申請書（食品検査費）'!G11:Q11&amp;""</f>
        <v/>
      </c>
      <c r="H11" s="349"/>
      <c r="I11" s="349"/>
      <c r="J11" s="349"/>
      <c r="K11" s="349"/>
      <c r="L11" s="349"/>
      <c r="M11" s="349"/>
      <c r="N11" s="349"/>
      <c r="O11" s="349"/>
      <c r="P11" s="349"/>
      <c r="Q11" s="349"/>
      <c r="R11" s="338" t="s">
        <v>0</v>
      </c>
      <c r="S11" s="338"/>
      <c r="T11" s="338"/>
      <c r="U11" s="338"/>
      <c r="V11" s="338"/>
      <c r="W11" s="338"/>
      <c r="X11" s="363" t="str">
        <f>'2.精算申請書（食品検査費）'!X11:AH11&amp;""</f>
        <v/>
      </c>
      <c r="Y11" s="364"/>
      <c r="Z11" s="364"/>
      <c r="AA11" s="364"/>
      <c r="AB11" s="364"/>
      <c r="AC11" s="364"/>
      <c r="AD11" s="364"/>
      <c r="AE11" s="364"/>
      <c r="AF11" s="364"/>
      <c r="AG11" s="364"/>
      <c r="AH11" s="365"/>
    </row>
    <row r="12" spans="1:34" ht="30" customHeight="1">
      <c r="A12" s="345" t="s">
        <v>210</v>
      </c>
      <c r="B12" s="346"/>
      <c r="C12" s="346"/>
      <c r="D12" s="346"/>
      <c r="E12" s="346"/>
      <c r="F12" s="346"/>
      <c r="G12" s="366" t="str">
        <f>'2.精算申請書（食品検査費）'!G12:AH12&amp;""</f>
        <v/>
      </c>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7"/>
    </row>
    <row r="13" spans="1:34" ht="30" customHeight="1">
      <c r="A13" s="331" t="s">
        <v>266</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3"/>
    </row>
    <row r="14" spans="1:34" ht="42" customHeight="1">
      <c r="A14" s="569" t="s">
        <v>240</v>
      </c>
      <c r="B14" s="570"/>
      <c r="C14" s="570"/>
      <c r="D14" s="570"/>
      <c r="E14" s="570"/>
      <c r="F14" s="571"/>
      <c r="G14" s="606" t="s">
        <v>235</v>
      </c>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8"/>
    </row>
    <row r="15" spans="1:34" ht="30" customHeight="1">
      <c r="A15" s="572"/>
      <c r="B15" s="573"/>
      <c r="C15" s="573"/>
      <c r="D15" s="573"/>
      <c r="E15" s="573"/>
      <c r="F15" s="574"/>
      <c r="G15" s="127">
        <v>1</v>
      </c>
      <c r="H15" s="578" t="str">
        <f>'2.精算申請書（食品検査費）'!H15:T15&amp;""</f>
        <v/>
      </c>
      <c r="I15" s="579"/>
      <c r="J15" s="579"/>
      <c r="K15" s="579"/>
      <c r="L15" s="579"/>
      <c r="M15" s="579"/>
      <c r="N15" s="579"/>
      <c r="O15" s="579"/>
      <c r="P15" s="579"/>
      <c r="Q15" s="579"/>
      <c r="R15" s="579"/>
      <c r="S15" s="579"/>
      <c r="T15" s="580"/>
      <c r="U15" s="127">
        <v>4</v>
      </c>
      <c r="V15" s="578" t="str">
        <f>'2.精算申請書（食品検査費）'!V15:AH15&amp;""</f>
        <v/>
      </c>
      <c r="W15" s="579"/>
      <c r="X15" s="579"/>
      <c r="Y15" s="579"/>
      <c r="Z15" s="579"/>
      <c r="AA15" s="579"/>
      <c r="AB15" s="579"/>
      <c r="AC15" s="579"/>
      <c r="AD15" s="579"/>
      <c r="AE15" s="579"/>
      <c r="AF15" s="579"/>
      <c r="AG15" s="579"/>
      <c r="AH15" s="609"/>
    </row>
    <row r="16" spans="1:34" ht="30" customHeight="1">
      <c r="A16" s="572"/>
      <c r="B16" s="573"/>
      <c r="C16" s="573"/>
      <c r="D16" s="573"/>
      <c r="E16" s="573"/>
      <c r="F16" s="574"/>
      <c r="G16" s="127">
        <v>2</v>
      </c>
      <c r="H16" s="578" t="str">
        <f>'2.精算申請書（食品検査費）'!H16:T16&amp;""</f>
        <v/>
      </c>
      <c r="I16" s="579"/>
      <c r="J16" s="579"/>
      <c r="K16" s="579"/>
      <c r="L16" s="579"/>
      <c r="M16" s="579"/>
      <c r="N16" s="579"/>
      <c r="O16" s="579"/>
      <c r="P16" s="579"/>
      <c r="Q16" s="579"/>
      <c r="R16" s="579"/>
      <c r="S16" s="579"/>
      <c r="T16" s="580"/>
      <c r="U16" s="127">
        <v>5</v>
      </c>
      <c r="V16" s="578" t="str">
        <f>'2.精算申請書（食品検査費）'!V16:AH16&amp;""</f>
        <v/>
      </c>
      <c r="W16" s="579"/>
      <c r="X16" s="579"/>
      <c r="Y16" s="579"/>
      <c r="Z16" s="579"/>
      <c r="AA16" s="579"/>
      <c r="AB16" s="579"/>
      <c r="AC16" s="579"/>
      <c r="AD16" s="579"/>
      <c r="AE16" s="579"/>
      <c r="AF16" s="579"/>
      <c r="AG16" s="579"/>
      <c r="AH16" s="609"/>
    </row>
    <row r="17" spans="1:34" ht="30" customHeight="1">
      <c r="A17" s="575"/>
      <c r="B17" s="576"/>
      <c r="C17" s="576"/>
      <c r="D17" s="576"/>
      <c r="E17" s="576"/>
      <c r="F17" s="577"/>
      <c r="G17" s="127">
        <v>3</v>
      </c>
      <c r="H17" s="578" t="str">
        <f>'2.精算申請書（食品検査費）'!H17:T17&amp;""</f>
        <v/>
      </c>
      <c r="I17" s="579"/>
      <c r="J17" s="579"/>
      <c r="K17" s="579"/>
      <c r="L17" s="579"/>
      <c r="M17" s="579"/>
      <c r="N17" s="579"/>
      <c r="O17" s="579"/>
      <c r="P17" s="579"/>
      <c r="Q17" s="579"/>
      <c r="R17" s="579"/>
      <c r="S17" s="579"/>
      <c r="T17" s="580"/>
      <c r="U17" s="128"/>
      <c r="V17" s="129"/>
      <c r="W17" s="129"/>
      <c r="X17" s="129"/>
      <c r="Y17" s="129"/>
      <c r="Z17" s="129"/>
      <c r="AA17" s="129"/>
      <c r="AB17" s="129"/>
      <c r="AC17" s="129"/>
      <c r="AD17" s="130"/>
      <c r="AE17" s="130"/>
      <c r="AF17" s="130"/>
      <c r="AG17" s="130"/>
      <c r="AH17" s="131"/>
    </row>
    <row r="18" spans="1:34" s="191" customFormat="1" ht="30" hidden="1" customHeight="1">
      <c r="A18" s="132"/>
      <c r="B18" s="133"/>
      <c r="C18" s="133"/>
      <c r="D18" s="133"/>
      <c r="E18" s="133"/>
      <c r="F18" s="133"/>
      <c r="G18" s="134"/>
      <c r="H18" s="134"/>
      <c r="I18" s="135"/>
      <c r="J18" s="135"/>
      <c r="K18" s="135"/>
      <c r="L18" s="135"/>
      <c r="M18" s="136"/>
      <c r="N18" s="137"/>
      <c r="O18" s="138"/>
      <c r="P18" s="136"/>
      <c r="Q18" s="136"/>
      <c r="R18" s="136"/>
      <c r="S18" s="136"/>
      <c r="T18" s="136"/>
      <c r="U18" s="136"/>
      <c r="V18" s="136"/>
      <c r="W18" s="136"/>
      <c r="X18" s="136"/>
      <c r="Y18" s="136"/>
      <c r="Z18" s="136"/>
      <c r="AA18" s="136"/>
      <c r="AB18" s="136"/>
      <c r="AC18" s="136"/>
      <c r="AD18" s="136"/>
      <c r="AE18" s="136"/>
      <c r="AF18" s="136"/>
      <c r="AG18" s="136"/>
      <c r="AH18" s="139"/>
    </row>
    <row r="19" spans="1:34" ht="30" customHeight="1">
      <c r="A19" s="610" t="s">
        <v>236</v>
      </c>
      <c r="B19" s="611"/>
      <c r="C19" s="611"/>
      <c r="D19" s="611"/>
      <c r="E19" s="611"/>
      <c r="F19" s="612"/>
      <c r="G19" s="140"/>
      <c r="H19" s="141"/>
      <c r="I19" s="700" t="str">
        <f>TEXT('2.精算申請書（食品検査費）'!I19:L19,"#,##0")&amp;""</f>
        <v>0</v>
      </c>
      <c r="J19" s="700"/>
      <c r="K19" s="700"/>
      <c r="L19" s="700"/>
      <c r="M19" s="141" t="s">
        <v>81</v>
      </c>
      <c r="N19" s="141" t="s">
        <v>197</v>
      </c>
      <c r="O19" s="141"/>
      <c r="P19" s="141"/>
      <c r="Q19" s="141"/>
      <c r="R19" s="141"/>
      <c r="S19" s="141"/>
      <c r="T19" s="141"/>
      <c r="U19" s="141"/>
      <c r="V19" s="141"/>
      <c r="W19" s="141"/>
      <c r="X19" s="141"/>
      <c r="Y19" s="141"/>
      <c r="Z19" s="141"/>
      <c r="AA19" s="141"/>
      <c r="AB19" s="141"/>
      <c r="AC19" s="141"/>
      <c r="AD19" s="141"/>
      <c r="AE19" s="141"/>
      <c r="AF19" s="141"/>
      <c r="AG19" s="141"/>
      <c r="AH19" s="142"/>
    </row>
    <row r="20" spans="1:34" ht="30" customHeight="1">
      <c r="A20" s="613" t="s">
        <v>237</v>
      </c>
      <c r="B20" s="614"/>
      <c r="C20" s="614"/>
      <c r="D20" s="614"/>
      <c r="E20" s="614"/>
      <c r="F20" s="615"/>
      <c r="G20" s="548">
        <v>0.8</v>
      </c>
      <c r="H20" s="548"/>
      <c r="I20" s="701">
        <f>I19*G20</f>
        <v>0</v>
      </c>
      <c r="J20" s="701"/>
      <c r="K20" s="701"/>
      <c r="L20" s="701"/>
      <c r="M20" s="143" t="s">
        <v>81</v>
      </c>
      <c r="N20" s="144" t="s">
        <v>113</v>
      </c>
      <c r="O20" s="145"/>
      <c r="P20" s="143"/>
      <c r="Q20" s="143"/>
      <c r="R20" s="143"/>
      <c r="S20" s="143"/>
      <c r="T20" s="143"/>
      <c r="U20" s="143"/>
      <c r="V20" s="143"/>
      <c r="W20" s="143"/>
      <c r="X20" s="143"/>
      <c r="Y20" s="143"/>
      <c r="Z20" s="143"/>
      <c r="AA20" s="143"/>
      <c r="AB20" s="143"/>
      <c r="AC20" s="143"/>
      <c r="AD20" s="143"/>
      <c r="AE20" s="143"/>
      <c r="AF20" s="143"/>
      <c r="AG20" s="143"/>
      <c r="AH20" s="146"/>
    </row>
    <row r="21" spans="1:34" ht="30" customHeight="1">
      <c r="A21" s="628" t="s">
        <v>201</v>
      </c>
      <c r="B21" s="629"/>
      <c r="C21" s="629"/>
      <c r="D21" s="629"/>
      <c r="E21" s="629"/>
      <c r="F21" s="630"/>
      <c r="G21" s="634" t="s">
        <v>234</v>
      </c>
      <c r="H21" s="634"/>
      <c r="I21" s="634"/>
      <c r="J21" s="634"/>
      <c r="K21" s="634"/>
      <c r="L21" s="634"/>
      <c r="M21" s="634"/>
      <c r="N21" s="634"/>
      <c r="O21" s="634"/>
      <c r="P21" s="634"/>
      <c r="Q21" s="634"/>
      <c r="R21" s="634"/>
      <c r="S21" s="634"/>
      <c r="T21" s="635"/>
      <c r="U21" s="147"/>
      <c r="V21" s="147"/>
      <c r="W21" s="147"/>
      <c r="X21" s="147"/>
      <c r="Y21" s="147"/>
      <c r="Z21" s="148" t="s">
        <v>194</v>
      </c>
      <c r="AA21" s="636">
        <f>G20</f>
        <v>0.8</v>
      </c>
      <c r="AB21" s="636"/>
      <c r="AC21" s="149" t="s">
        <v>241</v>
      </c>
      <c r="AD21" s="147"/>
      <c r="AE21" s="147"/>
      <c r="AF21" s="147"/>
      <c r="AG21" s="147"/>
      <c r="AH21" s="150"/>
    </row>
    <row r="22" spans="1:34" ht="30" customHeight="1">
      <c r="A22" s="631"/>
      <c r="B22" s="632"/>
      <c r="C22" s="632"/>
      <c r="D22" s="632"/>
      <c r="E22" s="632"/>
      <c r="F22" s="633"/>
      <c r="G22" s="544" t="s">
        <v>208</v>
      </c>
      <c r="H22" s="544"/>
      <c r="I22" s="544"/>
      <c r="J22" s="544"/>
      <c r="K22" s="544"/>
      <c r="L22" s="544"/>
      <c r="M22" s="545"/>
      <c r="N22" s="541" t="s">
        <v>207</v>
      </c>
      <c r="O22" s="542"/>
      <c r="P22" s="542"/>
      <c r="Q22" s="542"/>
      <c r="R22" s="542"/>
      <c r="S22" s="542"/>
      <c r="T22" s="543"/>
      <c r="U22" s="544" t="s">
        <v>208</v>
      </c>
      <c r="V22" s="544"/>
      <c r="W22" s="544"/>
      <c r="X22" s="544"/>
      <c r="Y22" s="544"/>
      <c r="Z22" s="544"/>
      <c r="AA22" s="545"/>
      <c r="AB22" s="541" t="s">
        <v>204</v>
      </c>
      <c r="AC22" s="542"/>
      <c r="AD22" s="542"/>
      <c r="AE22" s="542"/>
      <c r="AF22" s="542"/>
      <c r="AG22" s="542"/>
      <c r="AH22" s="546"/>
    </row>
    <row r="23" spans="1:34" ht="30" customHeight="1">
      <c r="A23" s="553" t="s">
        <v>195</v>
      </c>
      <c r="B23" s="554"/>
      <c r="C23" s="554"/>
      <c r="D23" s="554"/>
      <c r="E23" s="554"/>
      <c r="F23" s="555"/>
      <c r="G23" s="556">
        <v>0</v>
      </c>
      <c r="H23" s="556"/>
      <c r="I23" s="556"/>
      <c r="J23" s="556"/>
      <c r="K23" s="556"/>
      <c r="L23" s="556"/>
      <c r="M23" s="557"/>
      <c r="N23" s="702">
        <f>G23/11</f>
        <v>0</v>
      </c>
      <c r="O23" s="703"/>
      <c r="P23" s="703"/>
      <c r="Q23" s="703"/>
      <c r="R23" s="703"/>
      <c r="S23" s="703"/>
      <c r="T23" s="704"/>
      <c r="U23" s="705">
        <f>G23*AA21</f>
        <v>0</v>
      </c>
      <c r="V23" s="706"/>
      <c r="W23" s="706"/>
      <c r="X23" s="706"/>
      <c r="Y23" s="706"/>
      <c r="Z23" s="706"/>
      <c r="AA23" s="707"/>
      <c r="AB23" s="706">
        <f>N23*AA21</f>
        <v>0</v>
      </c>
      <c r="AC23" s="706"/>
      <c r="AD23" s="708"/>
      <c r="AE23" s="708"/>
      <c r="AF23" s="708"/>
      <c r="AG23" s="708"/>
      <c r="AH23" s="709"/>
    </row>
    <row r="24" spans="1:34" ht="30" customHeight="1">
      <c r="A24" s="619" t="s">
        <v>202</v>
      </c>
      <c r="B24" s="620"/>
      <c r="C24" s="620"/>
      <c r="D24" s="620"/>
      <c r="E24" s="620"/>
      <c r="F24" s="621"/>
      <c r="G24" s="622" t="str">
        <f>I19</f>
        <v>0</v>
      </c>
      <c r="H24" s="622"/>
      <c r="I24" s="622"/>
      <c r="J24" s="622"/>
      <c r="K24" s="622"/>
      <c r="L24" s="622"/>
      <c r="M24" s="623"/>
      <c r="N24" s="550" t="s">
        <v>193</v>
      </c>
      <c r="O24" s="551"/>
      <c r="P24" s="551"/>
      <c r="Q24" s="551"/>
      <c r="R24" s="551"/>
      <c r="S24" s="551"/>
      <c r="T24" s="624"/>
      <c r="U24" s="710">
        <f>G24*AA21</f>
        <v>0</v>
      </c>
      <c r="V24" s="711"/>
      <c r="W24" s="711"/>
      <c r="X24" s="711"/>
      <c r="Y24" s="711"/>
      <c r="Z24" s="711"/>
      <c r="AA24" s="712"/>
      <c r="AB24" s="550" t="s">
        <v>193</v>
      </c>
      <c r="AC24" s="551"/>
      <c r="AD24" s="551"/>
      <c r="AE24" s="551"/>
      <c r="AF24" s="551"/>
      <c r="AG24" s="551"/>
      <c r="AH24" s="552"/>
    </row>
    <row r="25" spans="1:34" ht="30" customHeight="1">
      <c r="A25" s="569" t="s">
        <v>247</v>
      </c>
      <c r="B25" s="570"/>
      <c r="C25" s="571"/>
      <c r="D25" s="602" t="s">
        <v>1</v>
      </c>
      <c r="E25" s="602"/>
      <c r="F25" s="603"/>
      <c r="G25" s="141"/>
      <c r="H25" s="151" t="str">
        <f>'企業情報（記入必）'!C12&amp;""</f>
        <v/>
      </c>
      <c r="I25" s="151"/>
      <c r="J25" s="151"/>
      <c r="K25" s="151"/>
      <c r="L25" s="151"/>
      <c r="M25" s="151"/>
      <c r="N25" s="151"/>
      <c r="O25" s="151"/>
      <c r="P25" s="151"/>
      <c r="Q25" s="151"/>
      <c r="R25" s="151"/>
      <c r="S25" s="151"/>
      <c r="T25" s="151"/>
      <c r="U25" s="141"/>
      <c r="V25" s="141"/>
      <c r="W25" s="141"/>
      <c r="X25" s="141"/>
      <c r="Y25" s="141"/>
      <c r="Z25" s="141"/>
      <c r="AA25" s="141"/>
      <c r="AB25" s="141"/>
      <c r="AC25" s="141"/>
      <c r="AD25" s="141"/>
      <c r="AE25" s="141"/>
      <c r="AF25" s="141"/>
      <c r="AG25" s="141"/>
      <c r="AH25" s="142"/>
    </row>
    <row r="26" spans="1:34" ht="30" customHeight="1">
      <c r="A26" s="572"/>
      <c r="B26" s="573"/>
      <c r="C26" s="574"/>
      <c r="D26" s="604" t="s">
        <v>2</v>
      </c>
      <c r="E26" s="604"/>
      <c r="F26" s="605"/>
      <c r="G26" s="152"/>
      <c r="H26" s="153" t="str">
        <f>'企業情報（記入必）'!C13&amp;""</f>
        <v/>
      </c>
      <c r="I26" s="153"/>
      <c r="J26" s="153"/>
      <c r="K26" s="153"/>
      <c r="L26" s="153"/>
      <c r="M26" s="153"/>
      <c r="N26" s="153"/>
      <c r="O26" s="153"/>
      <c r="P26" s="153"/>
      <c r="Q26" s="153"/>
      <c r="R26" s="153"/>
      <c r="S26" s="153"/>
      <c r="T26" s="153"/>
      <c r="U26" s="152"/>
      <c r="V26" s="152"/>
      <c r="W26" s="152"/>
      <c r="X26" s="152"/>
      <c r="Y26" s="152"/>
      <c r="Z26" s="152"/>
      <c r="AA26" s="152"/>
      <c r="AB26" s="152"/>
      <c r="AC26" s="152"/>
      <c r="AD26" s="152"/>
      <c r="AE26" s="152"/>
      <c r="AF26" s="152"/>
      <c r="AG26" s="152"/>
      <c r="AH26" s="154"/>
    </row>
    <row r="27" spans="1:34" ht="30" customHeight="1">
      <c r="A27" s="572"/>
      <c r="B27" s="573"/>
      <c r="C27" s="574"/>
      <c r="D27" s="604" t="s">
        <v>6</v>
      </c>
      <c r="E27" s="604"/>
      <c r="F27" s="605"/>
      <c r="G27" s="152"/>
      <c r="H27" s="153" t="str">
        <f>'企業情報（記入必）'!C15&amp;""</f>
        <v/>
      </c>
      <c r="I27" s="153"/>
      <c r="J27" s="153"/>
      <c r="K27" s="153"/>
      <c r="L27" s="153"/>
      <c r="M27" s="153"/>
      <c r="N27" s="153"/>
      <c r="O27" s="153"/>
      <c r="P27" s="153"/>
      <c r="Q27" s="153"/>
      <c r="R27" s="153"/>
      <c r="S27" s="153"/>
      <c r="T27" s="153"/>
      <c r="U27" s="152"/>
      <c r="V27" s="152"/>
      <c r="W27" s="152"/>
      <c r="X27" s="152"/>
      <c r="Y27" s="152"/>
      <c r="Z27" s="152"/>
      <c r="AA27" s="152"/>
      <c r="AB27" s="152"/>
      <c r="AC27" s="152"/>
      <c r="AD27" s="152"/>
      <c r="AE27" s="152"/>
      <c r="AF27" s="152"/>
      <c r="AG27" s="152"/>
      <c r="AH27" s="154"/>
    </row>
    <row r="28" spans="1:34" ht="30" customHeight="1">
      <c r="A28" s="572"/>
      <c r="B28" s="573"/>
      <c r="C28" s="574"/>
      <c r="D28" s="604" t="s">
        <v>3</v>
      </c>
      <c r="E28" s="604"/>
      <c r="F28" s="605"/>
      <c r="G28" s="152"/>
      <c r="H28" s="153" t="str">
        <f>'企業情報（記入必）'!C16&amp;""</f>
        <v/>
      </c>
      <c r="I28" s="153"/>
      <c r="J28" s="153"/>
      <c r="K28" s="153"/>
      <c r="L28" s="153"/>
      <c r="M28" s="153"/>
      <c r="N28" s="153"/>
      <c r="O28" s="153"/>
      <c r="P28" s="153"/>
      <c r="Q28" s="153"/>
      <c r="R28" s="153"/>
      <c r="S28" s="153"/>
      <c r="T28" s="153"/>
      <c r="U28" s="152"/>
      <c r="V28" s="152"/>
      <c r="W28" s="152"/>
      <c r="X28" s="152"/>
      <c r="Y28" s="152"/>
      <c r="Z28" s="152"/>
      <c r="AA28" s="152"/>
      <c r="AB28" s="152"/>
      <c r="AC28" s="152"/>
      <c r="AD28" s="152"/>
      <c r="AE28" s="152"/>
      <c r="AF28" s="152"/>
      <c r="AG28" s="152"/>
      <c r="AH28" s="154"/>
    </row>
    <row r="29" spans="1:34" ht="30" customHeight="1">
      <c r="A29" s="599"/>
      <c r="B29" s="600"/>
      <c r="C29" s="601"/>
      <c r="D29" s="617" t="s">
        <v>5</v>
      </c>
      <c r="E29" s="617"/>
      <c r="F29" s="618"/>
      <c r="G29" s="143"/>
      <c r="H29" s="155" t="str">
        <f>'企業情報（記入必）'!C11&amp;""</f>
        <v/>
      </c>
      <c r="I29" s="155"/>
      <c r="J29" s="155"/>
      <c r="K29" s="155"/>
      <c r="L29" s="155"/>
      <c r="M29" s="155"/>
      <c r="N29" s="155"/>
      <c r="O29" s="155"/>
      <c r="P29" s="155"/>
      <c r="Q29" s="155"/>
      <c r="R29" s="155"/>
      <c r="S29" s="155"/>
      <c r="T29" s="155"/>
      <c r="U29" s="143"/>
      <c r="V29" s="143"/>
      <c r="W29" s="143"/>
      <c r="X29" s="143"/>
      <c r="Y29" s="143"/>
      <c r="Z29" s="143"/>
      <c r="AA29" s="143"/>
      <c r="AB29" s="143"/>
      <c r="AC29" s="143"/>
      <c r="AD29" s="143"/>
      <c r="AE29" s="143"/>
      <c r="AF29" s="143"/>
      <c r="AG29" s="143"/>
      <c r="AH29" s="146"/>
    </row>
    <row r="30" spans="1:34" ht="30" customHeight="1">
      <c r="A30" s="585" t="s">
        <v>203</v>
      </c>
      <c r="B30" s="586"/>
      <c r="C30" s="586"/>
      <c r="D30" s="586"/>
      <c r="E30" s="586"/>
      <c r="F30" s="587"/>
      <c r="G30" s="156"/>
      <c r="H30" s="157" t="s">
        <v>74</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9"/>
    </row>
    <row r="31" spans="1:34" ht="30" customHeight="1">
      <c r="A31" s="588"/>
      <c r="B31" s="589"/>
      <c r="C31" s="589"/>
      <c r="D31" s="589"/>
      <c r="E31" s="589"/>
      <c r="F31" s="590"/>
      <c r="G31" s="160"/>
      <c r="H31" s="161" t="s">
        <v>206</v>
      </c>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3"/>
    </row>
    <row r="32" spans="1:34" ht="30" customHeight="1">
      <c r="A32" s="588"/>
      <c r="B32" s="589"/>
      <c r="C32" s="589"/>
      <c r="D32" s="589"/>
      <c r="E32" s="589"/>
      <c r="F32" s="590"/>
      <c r="G32" s="160"/>
      <c r="H32" s="161" t="s">
        <v>75</v>
      </c>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3"/>
    </row>
    <row r="33" spans="1:34" ht="30" customHeight="1">
      <c r="A33" s="588"/>
      <c r="B33" s="589"/>
      <c r="C33" s="589"/>
      <c r="D33" s="589"/>
      <c r="E33" s="589"/>
      <c r="F33" s="590"/>
      <c r="G33" s="160"/>
      <c r="H33" s="164" t="s">
        <v>186</v>
      </c>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3"/>
    </row>
    <row r="34" spans="1:34" ht="30" customHeight="1">
      <c r="A34" s="588"/>
      <c r="B34" s="589"/>
      <c r="C34" s="589"/>
      <c r="D34" s="589"/>
      <c r="E34" s="589"/>
      <c r="F34" s="590"/>
      <c r="G34" s="165"/>
      <c r="H34" s="166" t="s">
        <v>101</v>
      </c>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6"/>
    </row>
    <row r="35" spans="1:34" ht="30" customHeight="1">
      <c r="A35" s="591"/>
      <c r="B35" s="592"/>
      <c r="C35" s="592"/>
      <c r="D35" s="592"/>
      <c r="E35" s="592"/>
      <c r="F35" s="593"/>
      <c r="G35" s="145" t="s">
        <v>245</v>
      </c>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67"/>
    </row>
    <row r="36" spans="1:34" ht="30" customHeight="1">
      <c r="A36" s="168"/>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70"/>
    </row>
    <row r="37" spans="1:34" ht="30" customHeight="1">
      <c r="A37" s="171"/>
      <c r="B37" s="162"/>
      <c r="C37" s="162"/>
      <c r="D37" s="162"/>
      <c r="E37" s="162"/>
      <c r="F37" s="162"/>
      <c r="G37" s="162"/>
      <c r="H37" s="162"/>
      <c r="I37" s="162"/>
      <c r="J37" s="162"/>
      <c r="K37" s="162"/>
      <c r="L37" s="162"/>
      <c r="M37" s="162"/>
      <c r="N37" s="162"/>
      <c r="O37" s="162"/>
      <c r="P37" s="187"/>
      <c r="Q37" s="322" t="s">
        <v>324</v>
      </c>
      <c r="R37" s="713"/>
      <c r="S37" s="713"/>
      <c r="T37" s="323" t="s">
        <v>82</v>
      </c>
      <c r="U37" s="713"/>
      <c r="V37" s="713"/>
      <c r="W37" s="323" t="s">
        <v>83</v>
      </c>
      <c r="X37" s="172"/>
      <c r="Y37" s="162"/>
      <c r="Z37" s="162"/>
      <c r="AA37" s="162"/>
      <c r="AB37" s="162"/>
      <c r="AC37" s="162"/>
      <c r="AD37" s="162"/>
      <c r="AE37" s="162"/>
      <c r="AF37" s="162"/>
      <c r="AG37" s="162"/>
      <c r="AH37" s="163"/>
    </row>
    <row r="38" spans="1:34" ht="60.75" customHeight="1">
      <c r="A38" s="717" t="s">
        <v>311</v>
      </c>
      <c r="B38" s="718"/>
      <c r="C38" s="718"/>
      <c r="D38" s="718"/>
      <c r="E38" s="718"/>
      <c r="F38" s="718"/>
      <c r="G38" s="718"/>
      <c r="H38" s="718"/>
      <c r="I38" s="718"/>
      <c r="J38" s="718"/>
      <c r="K38" s="718"/>
      <c r="L38" s="718"/>
      <c r="M38" s="718"/>
      <c r="N38" s="718"/>
      <c r="O38" s="718"/>
      <c r="P38" s="718"/>
      <c r="Q38" s="718"/>
      <c r="R38" s="718"/>
      <c r="S38" s="718"/>
      <c r="T38" s="718"/>
      <c r="U38" s="718"/>
      <c r="V38" s="718"/>
      <c r="W38" s="718"/>
      <c r="X38" s="718"/>
      <c r="Y38" s="718"/>
      <c r="Z38" s="718"/>
      <c r="AA38" s="718"/>
      <c r="AB38" s="718"/>
      <c r="AC38" s="718"/>
      <c r="AD38" s="718"/>
      <c r="AE38" s="718"/>
      <c r="AF38" s="718"/>
      <c r="AG38" s="718"/>
      <c r="AH38" s="719"/>
    </row>
    <row r="39" spans="1:34" ht="40.5" customHeight="1">
      <c r="A39" s="714" t="s">
        <v>310</v>
      </c>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6"/>
    </row>
    <row r="40" spans="1:34" ht="27" customHeight="1">
      <c r="A40" s="173" t="s">
        <v>7</v>
      </c>
      <c r="B40" s="174"/>
      <c r="C40" s="174"/>
      <c r="D40" s="174"/>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9"/>
    </row>
    <row r="41" spans="1:34" ht="25.5" customHeight="1">
      <c r="A41" s="175"/>
      <c r="B41" s="176"/>
      <c r="C41" s="597" t="s">
        <v>105</v>
      </c>
      <c r="D41" s="597"/>
      <c r="E41" s="597"/>
      <c r="F41" s="597"/>
      <c r="G41" s="597"/>
      <c r="H41" s="597"/>
      <c r="I41" s="598" t="s">
        <v>111</v>
      </c>
      <c r="J41" s="598"/>
      <c r="K41" s="598"/>
      <c r="L41" s="598"/>
      <c r="M41" s="597" t="s">
        <v>112</v>
      </c>
      <c r="N41" s="597"/>
      <c r="O41" s="597"/>
      <c r="P41" s="597"/>
      <c r="Q41" s="597"/>
      <c r="R41" s="598" t="s">
        <v>106</v>
      </c>
      <c r="S41" s="598"/>
      <c r="T41" s="598"/>
      <c r="U41" s="598"/>
      <c r="V41" s="177"/>
      <c r="W41" s="598" t="s">
        <v>102</v>
      </c>
      <c r="X41" s="598"/>
      <c r="Y41" s="177"/>
      <c r="Z41" s="177"/>
      <c r="AA41" s="177"/>
      <c r="AB41" s="177"/>
      <c r="AC41" s="177"/>
      <c r="AD41" s="177"/>
      <c r="AE41" s="177"/>
      <c r="AF41" s="177"/>
      <c r="AG41" s="177"/>
      <c r="AH41" s="178"/>
    </row>
    <row r="42" spans="1:34" ht="25.5" customHeight="1">
      <c r="A42" s="179"/>
      <c r="B42" s="180"/>
      <c r="C42" s="567" t="s">
        <v>107</v>
      </c>
      <c r="D42" s="567"/>
      <c r="E42" s="567"/>
      <c r="F42" s="567"/>
      <c r="G42" s="567"/>
      <c r="H42" s="567"/>
      <c r="I42" s="568" t="s">
        <v>108</v>
      </c>
      <c r="J42" s="568"/>
      <c r="K42" s="568"/>
      <c r="L42" s="568"/>
      <c r="M42" s="567" t="s">
        <v>109</v>
      </c>
      <c r="N42" s="567"/>
      <c r="O42" s="567"/>
      <c r="P42" s="567"/>
      <c r="Q42" s="567"/>
      <c r="R42" s="568" t="s">
        <v>110</v>
      </c>
      <c r="S42" s="568"/>
      <c r="T42" s="568"/>
      <c r="U42" s="568"/>
      <c r="V42" s="181"/>
      <c r="W42" s="568" t="s">
        <v>103</v>
      </c>
      <c r="X42" s="568"/>
      <c r="Y42" s="181"/>
      <c r="Z42" s="181"/>
      <c r="AA42" s="181"/>
      <c r="AB42" s="181"/>
      <c r="AC42" s="181"/>
      <c r="AD42" s="181"/>
      <c r="AE42" s="181"/>
      <c r="AF42" s="181"/>
      <c r="AG42" s="181"/>
      <c r="AH42" s="182"/>
    </row>
    <row r="43" spans="1:34" ht="25.5" customHeight="1">
      <c r="A43" s="183"/>
      <c r="B43" s="184"/>
      <c r="C43" s="720" t="str">
        <f>I19</f>
        <v>0</v>
      </c>
      <c r="D43" s="720"/>
      <c r="E43" s="720"/>
      <c r="F43" s="720"/>
      <c r="G43" s="720"/>
      <c r="H43" s="720"/>
      <c r="I43" s="721">
        <f>G20</f>
        <v>0.8</v>
      </c>
      <c r="J43" s="722"/>
      <c r="K43" s="722"/>
      <c r="L43" s="722"/>
      <c r="M43" s="723">
        <f>C43*I43</f>
        <v>0</v>
      </c>
      <c r="N43" s="724"/>
      <c r="O43" s="724"/>
      <c r="P43" s="724"/>
      <c r="Q43" s="724"/>
      <c r="R43" s="720">
        <f>C43-M43</f>
        <v>0</v>
      </c>
      <c r="S43" s="722"/>
      <c r="T43" s="722"/>
      <c r="U43" s="722"/>
      <c r="V43" s="185"/>
      <c r="W43" s="720">
        <f>M43+R43</f>
        <v>0</v>
      </c>
      <c r="X43" s="720"/>
      <c r="Y43" s="720"/>
      <c r="Z43" s="720"/>
      <c r="AA43" s="186"/>
      <c r="AB43" s="187"/>
      <c r="AC43" s="187"/>
      <c r="AD43" s="187"/>
      <c r="AE43" s="187"/>
      <c r="AF43" s="187"/>
      <c r="AG43" s="187"/>
      <c r="AH43" s="188"/>
    </row>
    <row r="44" spans="1:34" ht="19.5">
      <c r="A44" s="189"/>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6"/>
    </row>
  </sheetData>
  <mergeCells count="84">
    <mergeCell ref="C43:H43"/>
    <mergeCell ref="I43:L43"/>
    <mergeCell ref="M43:Q43"/>
    <mergeCell ref="R43:U43"/>
    <mergeCell ref="W43:Z43"/>
    <mergeCell ref="A30:F35"/>
    <mergeCell ref="R37:S37"/>
    <mergeCell ref="U37:V37"/>
    <mergeCell ref="A39:AH39"/>
    <mergeCell ref="A38:AH38"/>
    <mergeCell ref="W41:X41"/>
    <mergeCell ref="C42:H42"/>
    <mergeCell ref="I42:L42"/>
    <mergeCell ref="M42:Q42"/>
    <mergeCell ref="R42:U42"/>
    <mergeCell ref="W42:X42"/>
    <mergeCell ref="C41:H41"/>
    <mergeCell ref="I41:L41"/>
    <mergeCell ref="M41:Q41"/>
    <mergeCell ref="R41:U41"/>
    <mergeCell ref="A24:F24"/>
    <mergeCell ref="G24:M24"/>
    <mergeCell ref="N24:T24"/>
    <mergeCell ref="U24:AA24"/>
    <mergeCell ref="AB24:AH24"/>
    <mergeCell ref="A25:C29"/>
    <mergeCell ref="D25:F25"/>
    <mergeCell ref="D26:F26"/>
    <mergeCell ref="D27:F27"/>
    <mergeCell ref="D28:F28"/>
    <mergeCell ref="D29:F29"/>
    <mergeCell ref="G23:M23"/>
    <mergeCell ref="N23:T23"/>
    <mergeCell ref="U23:AA23"/>
    <mergeCell ref="AB23:AH23"/>
    <mergeCell ref="A21:F22"/>
    <mergeCell ref="G21:T21"/>
    <mergeCell ref="AA21:AB21"/>
    <mergeCell ref="G22:M22"/>
    <mergeCell ref="N22:T22"/>
    <mergeCell ref="U22:AA22"/>
    <mergeCell ref="AB22:AH22"/>
    <mergeCell ref="A23:F23"/>
    <mergeCell ref="A13:AH13"/>
    <mergeCell ref="A14:F17"/>
    <mergeCell ref="G14:AH14"/>
    <mergeCell ref="H15:T15"/>
    <mergeCell ref="V15:AH15"/>
    <mergeCell ref="H16:T16"/>
    <mergeCell ref="V16:AH16"/>
    <mergeCell ref="H17:T17"/>
    <mergeCell ref="A19:F19"/>
    <mergeCell ref="I19:L19"/>
    <mergeCell ref="A20:F20"/>
    <mergeCell ref="G20:H20"/>
    <mergeCell ref="I20:L20"/>
    <mergeCell ref="A11:F11"/>
    <mergeCell ref="G11:Q11"/>
    <mergeCell ref="R11:W11"/>
    <mergeCell ref="X11:AH11"/>
    <mergeCell ref="A12:F12"/>
    <mergeCell ref="G12:AH12"/>
    <mergeCell ref="A8:AH8"/>
    <mergeCell ref="A9:F9"/>
    <mergeCell ref="G9:Q9"/>
    <mergeCell ref="R9:W10"/>
    <mergeCell ref="X9:AH10"/>
    <mergeCell ref="A10:F10"/>
    <mergeCell ref="G10:Q10"/>
    <mergeCell ref="A6:F6"/>
    <mergeCell ref="G6:Q6"/>
    <mergeCell ref="R6:W6"/>
    <mergeCell ref="X6:AH6"/>
    <mergeCell ref="A7:F7"/>
    <mergeCell ref="G7:AH7"/>
    <mergeCell ref="A1:AH1"/>
    <mergeCell ref="A3:AH3"/>
    <mergeCell ref="A4:F4"/>
    <mergeCell ref="G4:Q4"/>
    <mergeCell ref="R4:W5"/>
    <mergeCell ref="X4:AH5"/>
    <mergeCell ref="A5:F5"/>
    <mergeCell ref="G5:Q5"/>
    <mergeCell ref="A2:J2"/>
  </mergeCells>
  <phoneticPr fontId="6" type="noConversion"/>
  <dataValidations disablePrompts="1" count="1">
    <dataValidation type="list" allowBlank="1" showInputMessage="1" showErrorMessage="1" sqref="G18">
      <formula1>$F$17:$F$18</formula1>
    </dataValidation>
  </dataValidations>
  <hyperlinks>
    <hyperlink ref="X11" r:id="rId1" display="abc@abc.com"/>
  </hyperlinks>
  <printOptions horizontalCentered="1"/>
  <pageMargins left="0.47244094488188981" right="0.51181102362204722" top="0.6692913385826772" bottom="0.39370078740157483" header="0.31496062992125984" footer="0"/>
  <pageSetup paperSize="9" scale="55" orientation="portrait" r:id="rId2"/>
  <headerFooter>
    <oddHeader>&amp;L&amp;G&amp;R&amp;10（様式2/2023.9）</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9457" r:id="rId6" name="Check Box 1">
              <controlPr defaultSize="0" autoFill="0" autoLine="0" autoPict="0">
                <anchor moveWithCells="1">
                  <from>
                    <xdr:col>6</xdr:col>
                    <xdr:colOff>47625</xdr:colOff>
                    <xdr:row>29</xdr:row>
                    <xdr:rowOff>0</xdr:rowOff>
                  </from>
                  <to>
                    <xdr:col>7</xdr:col>
                    <xdr:colOff>9525</xdr:colOff>
                    <xdr:row>30</xdr:row>
                    <xdr:rowOff>9525</xdr:rowOff>
                  </to>
                </anchor>
              </controlPr>
            </control>
          </mc:Choice>
        </mc:AlternateContent>
        <mc:AlternateContent xmlns:mc="http://schemas.openxmlformats.org/markup-compatibility/2006">
          <mc:Choice Requires="x14">
            <control shapeId="19458" r:id="rId7" name="Check Box 2">
              <controlPr defaultSize="0" autoFill="0" autoLine="0" autoPict="0">
                <anchor moveWithCells="1">
                  <from>
                    <xdr:col>6</xdr:col>
                    <xdr:colOff>47625</xdr:colOff>
                    <xdr:row>30</xdr:row>
                    <xdr:rowOff>0</xdr:rowOff>
                  </from>
                  <to>
                    <xdr:col>7</xdr:col>
                    <xdr:colOff>9525</xdr:colOff>
                    <xdr:row>31</xdr:row>
                    <xdr:rowOff>9525</xdr:rowOff>
                  </to>
                </anchor>
              </controlPr>
            </control>
          </mc:Choice>
        </mc:AlternateContent>
        <mc:AlternateContent xmlns:mc="http://schemas.openxmlformats.org/markup-compatibility/2006">
          <mc:Choice Requires="x14">
            <control shapeId="19459" r:id="rId8" name="Check Box 3">
              <controlPr defaultSize="0" autoFill="0" autoLine="0" autoPict="0">
                <anchor moveWithCells="1">
                  <from>
                    <xdr:col>6</xdr:col>
                    <xdr:colOff>47625</xdr:colOff>
                    <xdr:row>30</xdr:row>
                    <xdr:rowOff>0</xdr:rowOff>
                  </from>
                  <to>
                    <xdr:col>7</xdr:col>
                    <xdr:colOff>9525</xdr:colOff>
                    <xdr:row>31</xdr:row>
                    <xdr:rowOff>9525</xdr:rowOff>
                  </to>
                </anchor>
              </controlPr>
            </control>
          </mc:Choice>
        </mc:AlternateContent>
        <mc:AlternateContent xmlns:mc="http://schemas.openxmlformats.org/markup-compatibility/2006">
          <mc:Choice Requires="x14">
            <control shapeId="19460" r:id="rId9" name="Check Box 4">
              <controlPr defaultSize="0" autoFill="0" autoLine="0" autoPict="0">
                <anchor moveWithCells="1">
                  <from>
                    <xdr:col>6</xdr:col>
                    <xdr:colOff>47625</xdr:colOff>
                    <xdr:row>31</xdr:row>
                    <xdr:rowOff>0</xdr:rowOff>
                  </from>
                  <to>
                    <xdr:col>7</xdr:col>
                    <xdr:colOff>9525</xdr:colOff>
                    <xdr:row>32</xdr:row>
                    <xdr:rowOff>9525</xdr:rowOff>
                  </to>
                </anchor>
              </controlPr>
            </control>
          </mc:Choice>
        </mc:AlternateContent>
        <mc:AlternateContent xmlns:mc="http://schemas.openxmlformats.org/markup-compatibility/2006">
          <mc:Choice Requires="x14">
            <control shapeId="19461" r:id="rId10" name="Check Box 5">
              <controlPr defaultSize="0" autoFill="0" autoLine="0" autoPict="0">
                <anchor moveWithCells="1">
                  <from>
                    <xdr:col>6</xdr:col>
                    <xdr:colOff>47625</xdr:colOff>
                    <xdr:row>31</xdr:row>
                    <xdr:rowOff>0</xdr:rowOff>
                  </from>
                  <to>
                    <xdr:col>7</xdr:col>
                    <xdr:colOff>9525</xdr:colOff>
                    <xdr:row>32</xdr:row>
                    <xdr:rowOff>9525</xdr:rowOff>
                  </to>
                </anchor>
              </controlPr>
            </control>
          </mc:Choice>
        </mc:AlternateContent>
        <mc:AlternateContent xmlns:mc="http://schemas.openxmlformats.org/markup-compatibility/2006">
          <mc:Choice Requires="x14">
            <control shapeId="19462" r:id="rId11" name="Check Box 6">
              <controlPr defaultSize="0" autoFill="0" autoLine="0" autoPict="0">
                <anchor moveWithCells="1">
                  <from>
                    <xdr:col>6</xdr:col>
                    <xdr:colOff>47625</xdr:colOff>
                    <xdr:row>32</xdr:row>
                    <xdr:rowOff>0</xdr:rowOff>
                  </from>
                  <to>
                    <xdr:col>7</xdr:col>
                    <xdr:colOff>9525</xdr:colOff>
                    <xdr:row>33</xdr:row>
                    <xdr:rowOff>9525</xdr:rowOff>
                  </to>
                </anchor>
              </controlPr>
            </control>
          </mc:Choice>
        </mc:AlternateContent>
        <mc:AlternateContent xmlns:mc="http://schemas.openxmlformats.org/markup-compatibility/2006">
          <mc:Choice Requires="x14">
            <control shapeId="19463" r:id="rId12" name="Check Box 7">
              <controlPr defaultSize="0" autoFill="0" autoLine="0" autoPict="0">
                <anchor moveWithCells="1">
                  <from>
                    <xdr:col>6</xdr:col>
                    <xdr:colOff>47625</xdr:colOff>
                    <xdr:row>32</xdr:row>
                    <xdr:rowOff>0</xdr:rowOff>
                  </from>
                  <to>
                    <xdr:col>7</xdr:col>
                    <xdr:colOff>9525</xdr:colOff>
                    <xdr:row>33</xdr:row>
                    <xdr:rowOff>9525</xdr:rowOff>
                  </to>
                </anchor>
              </controlPr>
            </control>
          </mc:Choice>
        </mc:AlternateContent>
        <mc:AlternateContent xmlns:mc="http://schemas.openxmlformats.org/markup-compatibility/2006">
          <mc:Choice Requires="x14">
            <control shapeId="19464" r:id="rId13" name="Check Box 8">
              <controlPr defaultSize="0" autoFill="0" autoLine="0" autoPict="0">
                <anchor moveWithCells="1">
                  <from>
                    <xdr:col>6</xdr:col>
                    <xdr:colOff>47625</xdr:colOff>
                    <xdr:row>32</xdr:row>
                    <xdr:rowOff>0</xdr:rowOff>
                  </from>
                  <to>
                    <xdr:col>7</xdr:col>
                    <xdr:colOff>9525</xdr:colOff>
                    <xdr:row>33</xdr:row>
                    <xdr:rowOff>9525</xdr:rowOff>
                  </to>
                </anchor>
              </controlPr>
            </control>
          </mc:Choice>
        </mc:AlternateContent>
        <mc:AlternateContent xmlns:mc="http://schemas.openxmlformats.org/markup-compatibility/2006">
          <mc:Choice Requires="x14">
            <control shapeId="19465" r:id="rId14" name="Check Box 9">
              <controlPr defaultSize="0" autoFill="0" autoLine="0" autoPict="0">
                <anchor moveWithCells="1">
                  <from>
                    <xdr:col>6</xdr:col>
                    <xdr:colOff>47625</xdr:colOff>
                    <xdr:row>33</xdr:row>
                    <xdr:rowOff>0</xdr:rowOff>
                  </from>
                  <to>
                    <xdr:col>7</xdr:col>
                    <xdr:colOff>9525</xdr:colOff>
                    <xdr:row>34</xdr:row>
                    <xdr:rowOff>9525</xdr:rowOff>
                  </to>
                </anchor>
              </controlPr>
            </control>
          </mc:Choice>
        </mc:AlternateContent>
        <mc:AlternateContent xmlns:mc="http://schemas.openxmlformats.org/markup-compatibility/2006">
          <mc:Choice Requires="x14">
            <control shapeId="19466" r:id="rId15" name="Check Box 10">
              <controlPr defaultSize="0" autoFill="0" autoLine="0" autoPict="0">
                <anchor moveWithCells="1">
                  <from>
                    <xdr:col>6</xdr:col>
                    <xdr:colOff>47625</xdr:colOff>
                    <xdr:row>33</xdr:row>
                    <xdr:rowOff>0</xdr:rowOff>
                  </from>
                  <to>
                    <xdr:col>7</xdr:col>
                    <xdr:colOff>9525</xdr:colOff>
                    <xdr:row>34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シート説明!$F$19:$F$20</xm:f>
          </x14:formula1>
          <xm:sqref>G20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AJ44"/>
  <sheetViews>
    <sheetView showGridLines="0" topLeftCell="A19" zoomScale="70" zoomScaleNormal="70" zoomScaleSheetLayoutView="70" workbookViewId="0">
      <selection activeCell="A38" sqref="A38:AH38"/>
    </sheetView>
  </sheetViews>
  <sheetFormatPr defaultColWidth="9" defaultRowHeight="18.75"/>
  <cols>
    <col min="1" max="34" width="4.5" style="196" customWidth="1"/>
    <col min="35" max="35" width="9" style="196" customWidth="1"/>
    <col min="36" max="16384" width="9" style="196"/>
  </cols>
  <sheetData>
    <row r="1" spans="1:34" ht="72" customHeight="1">
      <c r="A1" s="528" t="s">
        <v>246</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30"/>
    </row>
    <row r="2" spans="1:34" s="190" customFormat="1" ht="30" customHeight="1">
      <c r="A2" s="698" t="str">
        <f>G4</f>
        <v/>
      </c>
      <c r="B2" s="699"/>
      <c r="C2" s="699"/>
      <c r="D2" s="699"/>
      <c r="E2" s="699"/>
      <c r="F2" s="699"/>
      <c r="G2" s="699"/>
      <c r="H2" s="699"/>
      <c r="I2" s="699"/>
      <c r="J2" s="699"/>
      <c r="K2" s="250" t="s">
        <v>243</v>
      </c>
      <c r="L2" s="246"/>
      <c r="M2" s="246"/>
      <c r="N2" s="246"/>
      <c r="O2" s="246"/>
      <c r="P2" s="246"/>
      <c r="Q2" s="246"/>
      <c r="R2" s="246"/>
      <c r="S2" s="246"/>
      <c r="T2" s="246"/>
      <c r="U2" s="246"/>
      <c r="V2" s="246"/>
      <c r="W2" s="246"/>
      <c r="X2" s="246"/>
      <c r="Y2" s="246"/>
      <c r="Z2" s="246"/>
      <c r="AA2" s="246"/>
      <c r="AB2" s="246"/>
      <c r="AC2" s="246"/>
      <c r="AD2" s="246"/>
      <c r="AE2" s="246"/>
      <c r="AF2" s="246"/>
      <c r="AG2" s="246"/>
      <c r="AH2" s="247" t="s">
        <v>244</v>
      </c>
    </row>
    <row r="3" spans="1:34" ht="30" customHeight="1">
      <c r="A3" s="649" t="s">
        <v>267</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1"/>
    </row>
    <row r="4" spans="1:34" ht="30" customHeight="1">
      <c r="A4" s="334" t="s">
        <v>218</v>
      </c>
      <c r="B4" s="335"/>
      <c r="C4" s="335"/>
      <c r="D4" s="335"/>
      <c r="E4" s="335"/>
      <c r="F4" s="335"/>
      <c r="G4" s="660" t="str">
        <f>'企業情報（記入必）'!C3&amp;""</f>
        <v/>
      </c>
      <c r="H4" s="660"/>
      <c r="I4" s="660"/>
      <c r="J4" s="660"/>
      <c r="K4" s="660"/>
      <c r="L4" s="660"/>
      <c r="M4" s="660"/>
      <c r="N4" s="660"/>
      <c r="O4" s="660"/>
      <c r="P4" s="660"/>
      <c r="Q4" s="660"/>
      <c r="R4" s="337" t="s">
        <v>219</v>
      </c>
      <c r="S4" s="335"/>
      <c r="T4" s="335"/>
      <c r="U4" s="335"/>
      <c r="V4" s="335"/>
      <c r="W4" s="335"/>
      <c r="X4" s="660" t="str">
        <f>'企業情報（記入必）'!C5&amp;""</f>
        <v/>
      </c>
      <c r="Y4" s="660"/>
      <c r="Z4" s="660"/>
      <c r="AA4" s="660"/>
      <c r="AB4" s="660"/>
      <c r="AC4" s="660"/>
      <c r="AD4" s="660"/>
      <c r="AE4" s="660"/>
      <c r="AF4" s="660"/>
      <c r="AG4" s="660"/>
      <c r="AH4" s="661"/>
    </row>
    <row r="5" spans="1:34" ht="30" customHeight="1">
      <c r="A5" s="342" t="s">
        <v>220</v>
      </c>
      <c r="B5" s="338"/>
      <c r="C5" s="338"/>
      <c r="D5" s="338"/>
      <c r="E5" s="338"/>
      <c r="F5" s="338"/>
      <c r="G5" s="540" t="str">
        <f>'企業情報（記入必）'!C4&amp;""</f>
        <v/>
      </c>
      <c r="H5" s="540"/>
      <c r="I5" s="540"/>
      <c r="J5" s="540"/>
      <c r="K5" s="540"/>
      <c r="L5" s="540"/>
      <c r="M5" s="540"/>
      <c r="N5" s="540"/>
      <c r="O5" s="540"/>
      <c r="P5" s="540"/>
      <c r="Q5" s="540"/>
      <c r="R5" s="338"/>
      <c r="S5" s="338"/>
      <c r="T5" s="338"/>
      <c r="U5" s="338"/>
      <c r="V5" s="338"/>
      <c r="W5" s="338"/>
      <c r="X5" s="540"/>
      <c r="Y5" s="540"/>
      <c r="Z5" s="540"/>
      <c r="AA5" s="540"/>
      <c r="AB5" s="540"/>
      <c r="AC5" s="540"/>
      <c r="AD5" s="540"/>
      <c r="AE5" s="540"/>
      <c r="AF5" s="540"/>
      <c r="AG5" s="540"/>
      <c r="AH5" s="662"/>
    </row>
    <row r="6" spans="1:34" ht="30" customHeight="1">
      <c r="A6" s="342" t="s">
        <v>209</v>
      </c>
      <c r="B6" s="338"/>
      <c r="C6" s="338"/>
      <c r="D6" s="338"/>
      <c r="E6" s="338"/>
      <c r="F6" s="338"/>
      <c r="G6" s="664" t="str">
        <f>'企業情報（記入必）'!C9&amp;""</f>
        <v/>
      </c>
      <c r="H6" s="664"/>
      <c r="I6" s="664"/>
      <c r="J6" s="664"/>
      <c r="K6" s="664"/>
      <c r="L6" s="664"/>
      <c r="M6" s="664"/>
      <c r="N6" s="664"/>
      <c r="O6" s="664"/>
      <c r="P6" s="664"/>
      <c r="Q6" s="664"/>
      <c r="R6" s="338" t="s">
        <v>0</v>
      </c>
      <c r="S6" s="338"/>
      <c r="T6" s="338"/>
      <c r="U6" s="338"/>
      <c r="V6" s="338"/>
      <c r="W6" s="338"/>
      <c r="X6" s="664" t="str">
        <f>'企業情報（記入必）'!C8&amp;""</f>
        <v/>
      </c>
      <c r="Y6" s="664"/>
      <c r="Z6" s="664"/>
      <c r="AA6" s="664"/>
      <c r="AB6" s="664"/>
      <c r="AC6" s="664"/>
      <c r="AD6" s="664"/>
      <c r="AE6" s="664"/>
      <c r="AF6" s="664"/>
      <c r="AG6" s="664"/>
      <c r="AH6" s="665"/>
    </row>
    <row r="7" spans="1:34" ht="30" customHeight="1">
      <c r="A7" s="345" t="s">
        <v>210</v>
      </c>
      <c r="B7" s="346"/>
      <c r="C7" s="346"/>
      <c r="D7" s="346"/>
      <c r="E7" s="346"/>
      <c r="F7" s="346"/>
      <c r="G7" s="666" t="str">
        <f>'企業情報（記入必）'!C17&amp;""</f>
        <v/>
      </c>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7"/>
    </row>
    <row r="8" spans="1:34" ht="30" customHeight="1">
      <c r="A8" s="649" t="s">
        <v>268</v>
      </c>
      <c r="B8" s="650"/>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1"/>
    </row>
    <row r="9" spans="1:34" ht="30" customHeight="1">
      <c r="A9" s="334" t="s">
        <v>218</v>
      </c>
      <c r="B9" s="335"/>
      <c r="C9" s="335"/>
      <c r="D9" s="335"/>
      <c r="E9" s="335"/>
      <c r="F9" s="335"/>
      <c r="G9" s="660" t="str">
        <f>'3-1.精算申請書（パッケージデザイン）'!G9:Q9&amp;""</f>
        <v/>
      </c>
      <c r="H9" s="660"/>
      <c r="I9" s="660"/>
      <c r="J9" s="660"/>
      <c r="K9" s="660"/>
      <c r="L9" s="660"/>
      <c r="M9" s="660"/>
      <c r="N9" s="660"/>
      <c r="O9" s="660"/>
      <c r="P9" s="660"/>
      <c r="Q9" s="660"/>
      <c r="R9" s="337" t="s">
        <v>219</v>
      </c>
      <c r="S9" s="335"/>
      <c r="T9" s="335"/>
      <c r="U9" s="335"/>
      <c r="V9" s="335"/>
      <c r="W9" s="335"/>
      <c r="X9" s="660" t="str">
        <f>'3-1.精算申請書（パッケージデザイン）'!X9:AH10&amp;""</f>
        <v/>
      </c>
      <c r="Y9" s="660"/>
      <c r="Z9" s="660"/>
      <c r="AA9" s="660"/>
      <c r="AB9" s="660"/>
      <c r="AC9" s="660"/>
      <c r="AD9" s="660"/>
      <c r="AE9" s="660"/>
      <c r="AF9" s="660"/>
      <c r="AG9" s="660"/>
      <c r="AH9" s="661"/>
    </row>
    <row r="10" spans="1:34" ht="30" customHeight="1">
      <c r="A10" s="342" t="s">
        <v>196</v>
      </c>
      <c r="B10" s="338"/>
      <c r="C10" s="338"/>
      <c r="D10" s="338"/>
      <c r="E10" s="338"/>
      <c r="F10" s="338"/>
      <c r="G10" s="660" t="str">
        <f>'3-1.精算申請書（パッケージデザイン）'!G10:Q10&amp;""</f>
        <v/>
      </c>
      <c r="H10" s="660"/>
      <c r="I10" s="660"/>
      <c r="J10" s="660"/>
      <c r="K10" s="660"/>
      <c r="L10" s="660"/>
      <c r="M10" s="660"/>
      <c r="N10" s="660"/>
      <c r="O10" s="660"/>
      <c r="P10" s="660"/>
      <c r="Q10" s="660"/>
      <c r="R10" s="338"/>
      <c r="S10" s="338"/>
      <c r="T10" s="338"/>
      <c r="U10" s="338"/>
      <c r="V10" s="338"/>
      <c r="W10" s="338"/>
      <c r="X10" s="540"/>
      <c r="Y10" s="540"/>
      <c r="Z10" s="540"/>
      <c r="AA10" s="540"/>
      <c r="AB10" s="540"/>
      <c r="AC10" s="540"/>
      <c r="AD10" s="540"/>
      <c r="AE10" s="540"/>
      <c r="AF10" s="540"/>
      <c r="AG10" s="540"/>
      <c r="AH10" s="662"/>
    </row>
    <row r="11" spans="1:34" ht="30" customHeight="1">
      <c r="A11" s="342" t="s">
        <v>209</v>
      </c>
      <c r="B11" s="338"/>
      <c r="C11" s="338"/>
      <c r="D11" s="338"/>
      <c r="E11" s="338"/>
      <c r="F11" s="338"/>
      <c r="G11" s="660" t="str">
        <f>'3-1.精算申請書（パッケージデザイン）'!G11:Q11&amp;""</f>
        <v/>
      </c>
      <c r="H11" s="660"/>
      <c r="I11" s="660"/>
      <c r="J11" s="660"/>
      <c r="K11" s="660"/>
      <c r="L11" s="660"/>
      <c r="M11" s="660"/>
      <c r="N11" s="660"/>
      <c r="O11" s="660"/>
      <c r="P11" s="660"/>
      <c r="Q11" s="660"/>
      <c r="R11" s="338" t="s">
        <v>0</v>
      </c>
      <c r="S11" s="338"/>
      <c r="T11" s="338"/>
      <c r="U11" s="338"/>
      <c r="V11" s="338"/>
      <c r="W11" s="338"/>
      <c r="X11" s="663" t="str">
        <f>'3-1.精算申請書（パッケージデザイン）'!X11:AH11&amp;""</f>
        <v/>
      </c>
      <c r="Y11" s="664"/>
      <c r="Z11" s="664"/>
      <c r="AA11" s="664"/>
      <c r="AB11" s="664"/>
      <c r="AC11" s="664"/>
      <c r="AD11" s="664"/>
      <c r="AE11" s="664"/>
      <c r="AF11" s="664"/>
      <c r="AG11" s="664"/>
      <c r="AH11" s="665"/>
    </row>
    <row r="12" spans="1:34" ht="30" customHeight="1">
      <c r="A12" s="345" t="s">
        <v>210</v>
      </c>
      <c r="B12" s="346"/>
      <c r="C12" s="346"/>
      <c r="D12" s="346"/>
      <c r="E12" s="346"/>
      <c r="F12" s="346"/>
      <c r="G12" s="666" t="str">
        <f>'3-1.精算申請書（パッケージデザイン）'!G12:AH12&amp;""</f>
        <v/>
      </c>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7"/>
    </row>
    <row r="13" spans="1:34" ht="30" customHeight="1">
      <c r="A13" s="649" t="s">
        <v>266</v>
      </c>
      <c r="B13" s="650"/>
      <c r="C13" s="650"/>
      <c r="D13" s="650"/>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1"/>
    </row>
    <row r="14" spans="1:34" s="190" customFormat="1" ht="42" customHeight="1">
      <c r="A14" s="569" t="s">
        <v>240</v>
      </c>
      <c r="B14" s="570"/>
      <c r="C14" s="570"/>
      <c r="D14" s="570"/>
      <c r="E14" s="570"/>
      <c r="F14" s="571"/>
      <c r="G14" s="606" t="s">
        <v>235</v>
      </c>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8"/>
    </row>
    <row r="15" spans="1:34" ht="30" customHeight="1">
      <c r="A15" s="572"/>
      <c r="B15" s="573"/>
      <c r="C15" s="573"/>
      <c r="D15" s="573"/>
      <c r="E15" s="573"/>
      <c r="F15" s="574"/>
      <c r="G15" s="127">
        <v>1</v>
      </c>
      <c r="H15" s="578" t="str">
        <f>'3-1.精算申請書（パッケージデザイン）'!H15:T15&amp;""</f>
        <v/>
      </c>
      <c r="I15" s="579"/>
      <c r="J15" s="579"/>
      <c r="K15" s="579"/>
      <c r="L15" s="579"/>
      <c r="M15" s="579"/>
      <c r="N15" s="579"/>
      <c r="O15" s="579"/>
      <c r="P15" s="579"/>
      <c r="Q15" s="579"/>
      <c r="R15" s="579"/>
      <c r="S15" s="579"/>
      <c r="T15" s="580"/>
      <c r="U15" s="127">
        <v>4</v>
      </c>
      <c r="V15" s="578" t="str">
        <f>'3-1.精算申請書（パッケージデザイン）'!V15:AH15&amp;""</f>
        <v/>
      </c>
      <c r="W15" s="579"/>
      <c r="X15" s="579"/>
      <c r="Y15" s="579"/>
      <c r="Z15" s="579"/>
      <c r="AA15" s="579"/>
      <c r="AB15" s="579"/>
      <c r="AC15" s="579"/>
      <c r="AD15" s="579"/>
      <c r="AE15" s="579"/>
      <c r="AF15" s="579"/>
      <c r="AG15" s="579"/>
      <c r="AH15" s="609"/>
    </row>
    <row r="16" spans="1:34" ht="30" customHeight="1">
      <c r="A16" s="572"/>
      <c r="B16" s="573"/>
      <c r="C16" s="573"/>
      <c r="D16" s="573"/>
      <c r="E16" s="573"/>
      <c r="F16" s="574"/>
      <c r="G16" s="127">
        <v>2</v>
      </c>
      <c r="H16" s="578" t="str">
        <f>'3-1.精算申請書（パッケージデザイン）'!H16:T16&amp;""</f>
        <v/>
      </c>
      <c r="I16" s="579"/>
      <c r="J16" s="579"/>
      <c r="K16" s="579"/>
      <c r="L16" s="579"/>
      <c r="M16" s="579"/>
      <c r="N16" s="579"/>
      <c r="O16" s="579"/>
      <c r="P16" s="579"/>
      <c r="Q16" s="579"/>
      <c r="R16" s="579"/>
      <c r="S16" s="579"/>
      <c r="T16" s="580"/>
      <c r="U16" s="127">
        <v>5</v>
      </c>
      <c r="V16" s="578" t="str">
        <f>'3-1.精算申請書（パッケージデザイン）'!V16:AH16&amp;""</f>
        <v/>
      </c>
      <c r="W16" s="579"/>
      <c r="X16" s="579"/>
      <c r="Y16" s="579"/>
      <c r="Z16" s="579"/>
      <c r="AA16" s="579"/>
      <c r="AB16" s="579"/>
      <c r="AC16" s="579"/>
      <c r="AD16" s="579"/>
      <c r="AE16" s="579"/>
      <c r="AF16" s="579"/>
      <c r="AG16" s="579"/>
      <c r="AH16" s="609"/>
    </row>
    <row r="17" spans="1:36" ht="30" customHeight="1">
      <c r="A17" s="572"/>
      <c r="B17" s="573"/>
      <c r="C17" s="573"/>
      <c r="D17" s="573"/>
      <c r="E17" s="573"/>
      <c r="F17" s="574"/>
      <c r="G17" s="197">
        <v>3</v>
      </c>
      <c r="H17" s="578" t="str">
        <f>'3-1.精算申請書（パッケージデザイン）'!H17:T17&amp;""</f>
        <v/>
      </c>
      <c r="I17" s="579"/>
      <c r="J17" s="579"/>
      <c r="K17" s="579"/>
      <c r="L17" s="579"/>
      <c r="M17" s="579"/>
      <c r="N17" s="579"/>
      <c r="O17" s="579"/>
      <c r="P17" s="579"/>
      <c r="Q17" s="579"/>
      <c r="R17" s="579"/>
      <c r="S17" s="579"/>
      <c r="T17" s="580"/>
      <c r="U17" s="198"/>
      <c r="V17" s="199"/>
      <c r="W17" s="199"/>
      <c r="X17" s="199"/>
      <c r="Y17" s="199"/>
      <c r="Z17" s="199"/>
      <c r="AA17" s="199"/>
      <c r="AB17" s="199"/>
      <c r="AC17" s="199"/>
      <c r="AD17" s="200"/>
      <c r="AE17" s="200"/>
      <c r="AF17" s="200"/>
      <c r="AG17" s="200"/>
      <c r="AH17" s="201"/>
    </row>
    <row r="18" spans="1:36" ht="30" customHeight="1">
      <c r="A18" s="671" t="s">
        <v>230</v>
      </c>
      <c r="B18" s="672"/>
      <c r="C18" s="672"/>
      <c r="D18" s="672"/>
      <c r="E18" s="672"/>
      <c r="F18" s="673"/>
      <c r="G18" s="202"/>
      <c r="H18" s="203" t="s">
        <v>213</v>
      </c>
      <c r="I18" s="203"/>
      <c r="J18" s="203"/>
      <c r="K18" s="203"/>
      <c r="L18" s="203"/>
      <c r="M18" s="203"/>
      <c r="N18" s="202"/>
      <c r="O18" s="203" t="s">
        <v>214</v>
      </c>
      <c r="P18" s="203"/>
      <c r="Q18" s="203"/>
      <c r="R18" s="203"/>
      <c r="S18" s="202"/>
      <c r="T18" s="203" t="s">
        <v>215</v>
      </c>
      <c r="U18" s="203"/>
      <c r="V18" s="203"/>
      <c r="W18" s="202"/>
      <c r="X18" s="203" t="s">
        <v>217</v>
      </c>
      <c r="Y18" s="203"/>
      <c r="Z18" s="677" t="str">
        <f>'3-1.精算申請書（パッケージデザイン）'!Z18:AG18&amp;""</f>
        <v/>
      </c>
      <c r="AA18" s="677"/>
      <c r="AB18" s="677"/>
      <c r="AC18" s="677"/>
      <c r="AD18" s="677"/>
      <c r="AE18" s="677"/>
      <c r="AF18" s="677"/>
      <c r="AG18" s="677"/>
      <c r="AH18" s="204" t="s">
        <v>216</v>
      </c>
    </row>
    <row r="19" spans="1:36" ht="30" customHeight="1">
      <c r="A19" s="668" t="s">
        <v>231</v>
      </c>
      <c r="B19" s="669"/>
      <c r="C19" s="669"/>
      <c r="D19" s="669"/>
      <c r="E19" s="669"/>
      <c r="F19" s="670"/>
      <c r="G19" s="205"/>
      <c r="H19" s="205"/>
      <c r="I19" s="700" t="str">
        <f>TEXT('3-1.精算申請書（パッケージデザイン）'!I19:L19,"#,##0")&amp;""</f>
        <v>0</v>
      </c>
      <c r="J19" s="700"/>
      <c r="K19" s="700"/>
      <c r="L19" s="700"/>
      <c r="M19" s="205" t="s">
        <v>81</v>
      </c>
      <c r="N19" s="205"/>
      <c r="O19" s="205"/>
      <c r="P19" s="205"/>
      <c r="Q19" s="205"/>
      <c r="R19" s="205"/>
      <c r="S19" s="205"/>
      <c r="T19" s="205"/>
      <c r="U19" s="205"/>
      <c r="V19" s="205"/>
      <c r="W19" s="205"/>
      <c r="X19" s="205"/>
      <c r="Y19" s="205"/>
      <c r="Z19" s="205"/>
      <c r="AA19" s="205"/>
      <c r="AB19" s="205"/>
      <c r="AC19" s="205"/>
      <c r="AD19" s="205"/>
      <c r="AE19" s="205"/>
      <c r="AF19" s="205"/>
      <c r="AG19" s="205"/>
      <c r="AH19" s="206"/>
    </row>
    <row r="20" spans="1:36" ht="30" customHeight="1">
      <c r="A20" s="613" t="s">
        <v>238</v>
      </c>
      <c r="B20" s="614"/>
      <c r="C20" s="614"/>
      <c r="D20" s="614"/>
      <c r="E20" s="614"/>
      <c r="F20" s="615"/>
      <c r="G20" s="548">
        <v>0.8</v>
      </c>
      <c r="H20" s="548"/>
      <c r="I20" s="725">
        <f>I19*G20</f>
        <v>0</v>
      </c>
      <c r="J20" s="725"/>
      <c r="K20" s="725"/>
      <c r="L20" s="725"/>
      <c r="M20" s="207" t="s">
        <v>81</v>
      </c>
      <c r="N20" s="208" t="s">
        <v>239</v>
      </c>
      <c r="O20" s="207"/>
      <c r="P20" s="207"/>
      <c r="Q20" s="207"/>
      <c r="R20" s="207"/>
      <c r="S20" s="207"/>
      <c r="T20" s="207"/>
      <c r="U20" s="207"/>
      <c r="V20" s="207"/>
      <c r="W20" s="207"/>
      <c r="X20" s="207"/>
      <c r="Y20" s="207"/>
      <c r="Z20" s="207"/>
      <c r="AA20" s="207"/>
      <c r="AB20" s="207"/>
      <c r="AC20" s="207"/>
      <c r="AD20" s="207"/>
      <c r="AE20" s="207"/>
      <c r="AF20" s="207"/>
      <c r="AG20" s="207"/>
      <c r="AH20" s="209"/>
    </row>
    <row r="21" spans="1:36" ht="30" customHeight="1">
      <c r="A21" s="628" t="s">
        <v>201</v>
      </c>
      <c r="B21" s="629"/>
      <c r="C21" s="629"/>
      <c r="D21" s="629"/>
      <c r="E21" s="629"/>
      <c r="F21" s="630"/>
      <c r="G21" s="634" t="s">
        <v>233</v>
      </c>
      <c r="H21" s="634"/>
      <c r="I21" s="634"/>
      <c r="J21" s="634"/>
      <c r="K21" s="634"/>
      <c r="L21" s="634"/>
      <c r="M21" s="634"/>
      <c r="N21" s="634"/>
      <c r="O21" s="634"/>
      <c r="P21" s="634"/>
      <c r="Q21" s="634"/>
      <c r="R21" s="634"/>
      <c r="S21" s="634"/>
      <c r="T21" s="635"/>
      <c r="U21" s="147"/>
      <c r="V21" s="147"/>
      <c r="W21" s="147"/>
      <c r="X21" s="147"/>
      <c r="Y21" s="147"/>
      <c r="Z21" s="148" t="s">
        <v>194</v>
      </c>
      <c r="AA21" s="636">
        <f>G20</f>
        <v>0.8</v>
      </c>
      <c r="AB21" s="636"/>
      <c r="AC21" s="210" t="s">
        <v>221</v>
      </c>
      <c r="AD21" s="147"/>
      <c r="AE21" s="147"/>
      <c r="AF21" s="147"/>
      <c r="AG21" s="147"/>
      <c r="AH21" s="150"/>
    </row>
    <row r="22" spans="1:36" ht="30" customHeight="1">
      <c r="A22" s="631"/>
      <c r="B22" s="632"/>
      <c r="C22" s="632"/>
      <c r="D22" s="632"/>
      <c r="E22" s="632"/>
      <c r="F22" s="633"/>
      <c r="G22" s="544" t="s">
        <v>208</v>
      </c>
      <c r="H22" s="544"/>
      <c r="I22" s="544"/>
      <c r="J22" s="544"/>
      <c r="K22" s="544"/>
      <c r="L22" s="544"/>
      <c r="M22" s="545"/>
      <c r="N22" s="541" t="s">
        <v>207</v>
      </c>
      <c r="O22" s="542"/>
      <c r="P22" s="542"/>
      <c r="Q22" s="542"/>
      <c r="R22" s="542"/>
      <c r="S22" s="542"/>
      <c r="T22" s="543"/>
      <c r="U22" s="544" t="s">
        <v>208</v>
      </c>
      <c r="V22" s="544"/>
      <c r="W22" s="544"/>
      <c r="X22" s="544"/>
      <c r="Y22" s="544"/>
      <c r="Z22" s="544"/>
      <c r="AA22" s="545"/>
      <c r="AB22" s="541" t="s">
        <v>207</v>
      </c>
      <c r="AC22" s="542"/>
      <c r="AD22" s="542"/>
      <c r="AE22" s="542"/>
      <c r="AF22" s="542"/>
      <c r="AG22" s="542"/>
      <c r="AH22" s="546"/>
    </row>
    <row r="23" spans="1:36" ht="30" customHeight="1">
      <c r="A23" s="553" t="s">
        <v>195</v>
      </c>
      <c r="B23" s="554"/>
      <c r="C23" s="554"/>
      <c r="D23" s="554"/>
      <c r="E23" s="554"/>
      <c r="F23" s="555"/>
      <c r="G23" s="556" t="str">
        <f>I19</f>
        <v>0</v>
      </c>
      <c r="H23" s="556"/>
      <c r="I23" s="556"/>
      <c r="J23" s="556"/>
      <c r="K23" s="556"/>
      <c r="L23" s="556"/>
      <c r="M23" s="557"/>
      <c r="N23" s="702">
        <f>G23/11</f>
        <v>0</v>
      </c>
      <c r="O23" s="703"/>
      <c r="P23" s="703"/>
      <c r="Q23" s="703"/>
      <c r="R23" s="703"/>
      <c r="S23" s="703"/>
      <c r="T23" s="704"/>
      <c r="U23" s="705">
        <f>G23*AA21</f>
        <v>0</v>
      </c>
      <c r="V23" s="706"/>
      <c r="W23" s="706"/>
      <c r="X23" s="706"/>
      <c r="Y23" s="706"/>
      <c r="Z23" s="706"/>
      <c r="AA23" s="707"/>
      <c r="AB23" s="706">
        <f>N23*AA21</f>
        <v>0</v>
      </c>
      <c r="AC23" s="706"/>
      <c r="AD23" s="708"/>
      <c r="AE23" s="708"/>
      <c r="AF23" s="708"/>
      <c r="AG23" s="708"/>
      <c r="AH23" s="709"/>
    </row>
    <row r="24" spans="1:36" ht="30" customHeight="1">
      <c r="A24" s="619" t="s">
        <v>202</v>
      </c>
      <c r="B24" s="620"/>
      <c r="C24" s="620"/>
      <c r="D24" s="620"/>
      <c r="E24" s="620"/>
      <c r="F24" s="621"/>
      <c r="G24" s="622">
        <v>0</v>
      </c>
      <c r="H24" s="622"/>
      <c r="I24" s="622"/>
      <c r="J24" s="622"/>
      <c r="K24" s="622"/>
      <c r="L24" s="622"/>
      <c r="M24" s="623"/>
      <c r="N24" s="550" t="s">
        <v>193</v>
      </c>
      <c r="O24" s="551"/>
      <c r="P24" s="551"/>
      <c r="Q24" s="551"/>
      <c r="R24" s="551"/>
      <c r="S24" s="551"/>
      <c r="T24" s="624"/>
      <c r="U24" s="710">
        <f>G24*AA21</f>
        <v>0</v>
      </c>
      <c r="V24" s="711"/>
      <c r="W24" s="711"/>
      <c r="X24" s="711"/>
      <c r="Y24" s="711"/>
      <c r="Z24" s="711"/>
      <c r="AA24" s="712"/>
      <c r="AB24" s="550" t="s">
        <v>193</v>
      </c>
      <c r="AC24" s="551"/>
      <c r="AD24" s="551"/>
      <c r="AE24" s="551"/>
      <c r="AF24" s="551"/>
      <c r="AG24" s="551"/>
      <c r="AH24" s="552"/>
    </row>
    <row r="25" spans="1:36" ht="30" customHeight="1">
      <c r="A25" s="569" t="s">
        <v>247</v>
      </c>
      <c r="B25" s="570"/>
      <c r="C25" s="571"/>
      <c r="D25" s="611" t="s">
        <v>1</v>
      </c>
      <c r="E25" s="611"/>
      <c r="F25" s="612"/>
      <c r="G25" s="211"/>
      <c r="H25" s="151" t="str">
        <f>'企業情報（記入必）'!C12&amp;""</f>
        <v/>
      </c>
      <c r="I25" s="151"/>
      <c r="J25" s="151"/>
      <c r="K25" s="151"/>
      <c r="L25" s="151"/>
      <c r="M25" s="151"/>
      <c r="N25" s="151"/>
      <c r="O25" s="151"/>
      <c r="P25" s="151"/>
      <c r="Q25" s="151"/>
      <c r="R25" s="151"/>
      <c r="S25" s="151"/>
      <c r="T25" s="151"/>
      <c r="U25" s="211"/>
      <c r="V25" s="211"/>
      <c r="W25" s="211"/>
      <c r="X25" s="211"/>
      <c r="Y25" s="211"/>
      <c r="Z25" s="211"/>
      <c r="AA25" s="211"/>
      <c r="AB25" s="211"/>
      <c r="AC25" s="211"/>
      <c r="AD25" s="211"/>
      <c r="AE25" s="211"/>
      <c r="AF25" s="211"/>
      <c r="AG25" s="211"/>
      <c r="AH25" s="212"/>
    </row>
    <row r="26" spans="1:36" ht="30" customHeight="1">
      <c r="A26" s="572"/>
      <c r="B26" s="573"/>
      <c r="C26" s="574"/>
      <c r="D26" s="669" t="s">
        <v>2</v>
      </c>
      <c r="E26" s="669"/>
      <c r="F26" s="670"/>
      <c r="G26" s="205"/>
      <c r="H26" s="153" t="str">
        <f>'企業情報（記入必）'!C13&amp;""</f>
        <v/>
      </c>
      <c r="I26" s="153"/>
      <c r="J26" s="153"/>
      <c r="K26" s="153"/>
      <c r="L26" s="153"/>
      <c r="M26" s="153"/>
      <c r="N26" s="153"/>
      <c r="O26" s="153"/>
      <c r="P26" s="153"/>
      <c r="Q26" s="153"/>
      <c r="R26" s="153"/>
      <c r="S26" s="153"/>
      <c r="T26" s="153"/>
      <c r="U26" s="205"/>
      <c r="V26" s="205"/>
      <c r="W26" s="205"/>
      <c r="X26" s="205"/>
      <c r="Y26" s="205"/>
      <c r="Z26" s="205"/>
      <c r="AA26" s="205"/>
      <c r="AB26" s="205"/>
      <c r="AC26" s="205"/>
      <c r="AD26" s="205"/>
      <c r="AE26" s="205"/>
      <c r="AF26" s="205"/>
      <c r="AG26" s="205"/>
      <c r="AH26" s="206"/>
    </row>
    <row r="27" spans="1:36" ht="30" customHeight="1">
      <c r="A27" s="572"/>
      <c r="B27" s="573"/>
      <c r="C27" s="574"/>
      <c r="D27" s="669" t="s">
        <v>6</v>
      </c>
      <c r="E27" s="669"/>
      <c r="F27" s="670"/>
      <c r="G27" s="205"/>
      <c r="H27" s="153" t="str">
        <f>'企業情報（記入必）'!C15&amp;""</f>
        <v/>
      </c>
      <c r="I27" s="153"/>
      <c r="J27" s="153"/>
      <c r="K27" s="153"/>
      <c r="L27" s="153"/>
      <c r="M27" s="153"/>
      <c r="N27" s="153"/>
      <c r="O27" s="153"/>
      <c r="P27" s="153"/>
      <c r="Q27" s="153"/>
      <c r="R27" s="153"/>
      <c r="S27" s="153"/>
      <c r="T27" s="153"/>
      <c r="U27" s="205"/>
      <c r="V27" s="205"/>
      <c r="W27" s="205"/>
      <c r="X27" s="205"/>
      <c r="Y27" s="205"/>
      <c r="Z27" s="205"/>
      <c r="AA27" s="205"/>
      <c r="AB27" s="205"/>
      <c r="AC27" s="205"/>
      <c r="AD27" s="205"/>
      <c r="AE27" s="205"/>
      <c r="AF27" s="205"/>
      <c r="AG27" s="205"/>
      <c r="AH27" s="206"/>
    </row>
    <row r="28" spans="1:36" ht="30" customHeight="1">
      <c r="A28" s="572"/>
      <c r="B28" s="573"/>
      <c r="C28" s="574"/>
      <c r="D28" s="669" t="s">
        <v>3</v>
      </c>
      <c r="E28" s="669"/>
      <c r="F28" s="670"/>
      <c r="G28" s="205"/>
      <c r="H28" s="153" t="str">
        <f>'企業情報（記入必）'!C16&amp;""</f>
        <v/>
      </c>
      <c r="I28" s="153"/>
      <c r="J28" s="153"/>
      <c r="K28" s="153"/>
      <c r="L28" s="153"/>
      <c r="M28" s="153"/>
      <c r="N28" s="153"/>
      <c r="O28" s="153"/>
      <c r="P28" s="153"/>
      <c r="Q28" s="153"/>
      <c r="R28" s="153"/>
      <c r="S28" s="153"/>
      <c r="T28" s="153"/>
      <c r="U28" s="205"/>
      <c r="V28" s="205"/>
      <c r="W28" s="205"/>
      <c r="X28" s="205"/>
      <c r="Y28" s="205"/>
      <c r="Z28" s="205"/>
      <c r="AA28" s="205"/>
      <c r="AB28" s="205"/>
      <c r="AC28" s="205"/>
      <c r="AD28" s="205"/>
      <c r="AE28" s="205"/>
      <c r="AF28" s="205"/>
      <c r="AG28" s="205"/>
      <c r="AH28" s="206"/>
    </row>
    <row r="29" spans="1:36" ht="30" customHeight="1">
      <c r="A29" s="599"/>
      <c r="B29" s="600"/>
      <c r="C29" s="601"/>
      <c r="D29" s="614" t="s">
        <v>5</v>
      </c>
      <c r="E29" s="614"/>
      <c r="F29" s="615"/>
      <c r="G29" s="207"/>
      <c r="H29" s="155" t="str">
        <f>'企業情報（記入必）'!C11&amp;""</f>
        <v/>
      </c>
      <c r="I29" s="155"/>
      <c r="J29" s="155"/>
      <c r="K29" s="155"/>
      <c r="L29" s="155"/>
      <c r="M29" s="155"/>
      <c r="N29" s="155"/>
      <c r="O29" s="155"/>
      <c r="P29" s="155"/>
      <c r="Q29" s="155"/>
      <c r="R29" s="155"/>
      <c r="S29" s="155"/>
      <c r="T29" s="155"/>
      <c r="U29" s="207"/>
      <c r="V29" s="207"/>
      <c r="W29" s="207"/>
      <c r="X29" s="207"/>
      <c r="Y29" s="207"/>
      <c r="Z29" s="207"/>
      <c r="AA29" s="207"/>
      <c r="AB29" s="207"/>
      <c r="AC29" s="207"/>
      <c r="AD29" s="207"/>
      <c r="AE29" s="207"/>
      <c r="AF29" s="207"/>
      <c r="AG29" s="207"/>
      <c r="AH29" s="209"/>
    </row>
    <row r="30" spans="1:36" ht="30" customHeight="1">
      <c r="A30" s="569" t="s">
        <v>232</v>
      </c>
      <c r="B30" s="570"/>
      <c r="C30" s="570"/>
      <c r="D30" s="570"/>
      <c r="E30" s="570"/>
      <c r="F30" s="571"/>
      <c r="G30" s="213"/>
      <c r="H30" s="214" t="s">
        <v>229</v>
      </c>
      <c r="I30" s="214"/>
      <c r="J30" s="214"/>
      <c r="K30" s="214"/>
      <c r="L30" s="213"/>
      <c r="M30" s="214" t="s">
        <v>222</v>
      </c>
      <c r="N30" s="214"/>
      <c r="O30" s="214"/>
      <c r="P30" s="213"/>
      <c r="Q30" s="214" t="s">
        <v>223</v>
      </c>
      <c r="R30" s="214"/>
      <c r="S30" s="214"/>
      <c r="T30" s="214"/>
      <c r="U30" s="214"/>
      <c r="V30" s="213"/>
      <c r="W30" s="214" t="s">
        <v>224</v>
      </c>
      <c r="X30" s="214"/>
      <c r="Y30" s="214"/>
      <c r="Z30" s="214"/>
      <c r="AA30" s="214"/>
      <c r="AB30" s="213"/>
      <c r="AC30" s="214" t="s">
        <v>227</v>
      </c>
      <c r="AD30" s="214"/>
      <c r="AE30" s="214"/>
      <c r="AF30" s="214"/>
      <c r="AG30" s="214"/>
      <c r="AH30" s="215"/>
      <c r="AI30" s="216"/>
      <c r="AJ30" s="216"/>
    </row>
    <row r="31" spans="1:36" ht="30" customHeight="1">
      <c r="A31" s="572"/>
      <c r="B31" s="573"/>
      <c r="C31" s="573"/>
      <c r="D31" s="573"/>
      <c r="E31" s="573"/>
      <c r="F31" s="574"/>
      <c r="G31" s="217"/>
      <c r="H31" s="218" t="s">
        <v>225</v>
      </c>
      <c r="I31" s="218"/>
      <c r="J31" s="218"/>
      <c r="K31" s="218"/>
      <c r="L31" s="217"/>
      <c r="M31" s="218" t="s">
        <v>228</v>
      </c>
      <c r="N31" s="218"/>
      <c r="O31" s="218"/>
      <c r="P31" s="217"/>
      <c r="Q31" s="218" t="s">
        <v>226</v>
      </c>
      <c r="R31" s="218"/>
      <c r="S31" s="218"/>
      <c r="T31" s="218"/>
      <c r="U31" s="218"/>
      <c r="V31" s="218"/>
      <c r="W31" s="218"/>
      <c r="X31" s="218"/>
      <c r="Y31" s="218"/>
      <c r="Z31" s="218"/>
      <c r="AA31" s="218"/>
      <c r="AB31" s="218"/>
      <c r="AC31" s="218"/>
      <c r="AD31" s="218"/>
      <c r="AE31" s="218"/>
      <c r="AF31" s="218"/>
      <c r="AG31" s="218"/>
      <c r="AH31" s="215"/>
      <c r="AI31" s="216"/>
      <c r="AJ31" s="216"/>
    </row>
    <row r="32" spans="1:36" ht="30" customHeight="1">
      <c r="A32" s="599"/>
      <c r="B32" s="600"/>
      <c r="C32" s="600"/>
      <c r="D32" s="600"/>
      <c r="E32" s="600"/>
      <c r="F32" s="601"/>
      <c r="G32" s="219" t="s">
        <v>245</v>
      </c>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1"/>
    </row>
    <row r="33" spans="1:34" ht="30" hidden="1" customHeight="1">
      <c r="A33" s="222"/>
      <c r="B33" s="172"/>
      <c r="C33" s="172"/>
      <c r="D33" s="172"/>
      <c r="E33" s="172"/>
      <c r="F33" s="172"/>
      <c r="G33" s="172"/>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223"/>
    </row>
    <row r="34" spans="1:34" ht="30" hidden="1" customHeight="1">
      <c r="A34" s="222"/>
      <c r="B34" s="172"/>
      <c r="C34" s="172"/>
      <c r="D34" s="172"/>
      <c r="E34" s="172"/>
      <c r="F34" s="172"/>
      <c r="G34" s="172"/>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223"/>
    </row>
    <row r="35" spans="1:34" ht="30" hidden="1" customHeight="1">
      <c r="A35" s="222"/>
      <c r="B35" s="172"/>
      <c r="C35" s="172"/>
      <c r="D35" s="172"/>
      <c r="E35" s="172"/>
      <c r="F35" s="172"/>
      <c r="G35" s="172"/>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223"/>
    </row>
    <row r="36" spans="1:34" s="190" customFormat="1" ht="30" customHeight="1">
      <c r="A36" s="168"/>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70"/>
    </row>
    <row r="37" spans="1:34" s="190" customFormat="1" ht="30" customHeight="1">
      <c r="A37" s="171"/>
      <c r="B37" s="162"/>
      <c r="C37" s="162"/>
      <c r="D37" s="162"/>
      <c r="E37" s="162"/>
      <c r="F37" s="162"/>
      <c r="G37" s="162"/>
      <c r="H37" s="162"/>
      <c r="I37" s="162"/>
      <c r="J37" s="162"/>
      <c r="K37" s="162"/>
      <c r="L37" s="162"/>
      <c r="M37" s="162"/>
      <c r="N37" s="162"/>
      <c r="O37" s="162"/>
      <c r="P37" s="187"/>
      <c r="Q37" s="322" t="s">
        <v>324</v>
      </c>
      <c r="R37" s="713"/>
      <c r="S37" s="713"/>
      <c r="T37" s="323" t="s">
        <v>82</v>
      </c>
      <c r="U37" s="713"/>
      <c r="V37" s="713"/>
      <c r="W37" s="323" t="s">
        <v>83</v>
      </c>
      <c r="X37" s="172"/>
      <c r="Y37" s="162"/>
      <c r="Z37" s="162"/>
      <c r="AA37" s="162"/>
      <c r="AB37" s="162"/>
      <c r="AC37" s="162"/>
      <c r="AD37" s="162"/>
      <c r="AE37" s="162"/>
      <c r="AF37" s="162"/>
      <c r="AG37" s="162"/>
      <c r="AH37" s="163"/>
    </row>
    <row r="38" spans="1:34" s="190" customFormat="1" ht="60.75" customHeight="1">
      <c r="A38" s="717" t="s">
        <v>312</v>
      </c>
      <c r="B38" s="718"/>
      <c r="C38" s="718"/>
      <c r="D38" s="718"/>
      <c r="E38" s="718"/>
      <c r="F38" s="718"/>
      <c r="G38" s="718"/>
      <c r="H38" s="718"/>
      <c r="I38" s="718"/>
      <c r="J38" s="718"/>
      <c r="K38" s="718"/>
      <c r="L38" s="718"/>
      <c r="M38" s="718"/>
      <c r="N38" s="718"/>
      <c r="O38" s="718"/>
      <c r="P38" s="718"/>
      <c r="Q38" s="718"/>
      <c r="R38" s="718"/>
      <c r="S38" s="718"/>
      <c r="T38" s="718"/>
      <c r="U38" s="718"/>
      <c r="V38" s="718"/>
      <c r="W38" s="718"/>
      <c r="X38" s="718"/>
      <c r="Y38" s="718"/>
      <c r="Z38" s="718"/>
      <c r="AA38" s="718"/>
      <c r="AB38" s="718"/>
      <c r="AC38" s="718"/>
      <c r="AD38" s="718"/>
      <c r="AE38" s="718"/>
      <c r="AF38" s="718"/>
      <c r="AG38" s="718"/>
      <c r="AH38" s="719"/>
    </row>
    <row r="39" spans="1:34" s="190" customFormat="1" ht="40.5" customHeight="1">
      <c r="A39" s="714" t="s">
        <v>310</v>
      </c>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6"/>
    </row>
    <row r="40" spans="1:34" s="190" customFormat="1" ht="27" customHeight="1">
      <c r="A40" s="173" t="s">
        <v>7</v>
      </c>
      <c r="B40" s="174"/>
      <c r="C40" s="174"/>
      <c r="D40" s="174"/>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9"/>
    </row>
    <row r="41" spans="1:34" s="190" customFormat="1" ht="25.5" customHeight="1">
      <c r="A41" s="175"/>
      <c r="B41" s="176"/>
      <c r="C41" s="597" t="s">
        <v>105</v>
      </c>
      <c r="D41" s="597"/>
      <c r="E41" s="597"/>
      <c r="F41" s="597"/>
      <c r="G41" s="597"/>
      <c r="H41" s="597"/>
      <c r="I41" s="598" t="s">
        <v>111</v>
      </c>
      <c r="J41" s="598"/>
      <c r="K41" s="598"/>
      <c r="L41" s="598"/>
      <c r="M41" s="597" t="s">
        <v>112</v>
      </c>
      <c r="N41" s="597"/>
      <c r="O41" s="597"/>
      <c r="P41" s="597"/>
      <c r="Q41" s="597"/>
      <c r="R41" s="598" t="s">
        <v>106</v>
      </c>
      <c r="S41" s="598"/>
      <c r="T41" s="598"/>
      <c r="U41" s="598"/>
      <c r="V41" s="177"/>
      <c r="W41" s="598" t="s">
        <v>102</v>
      </c>
      <c r="X41" s="598"/>
      <c r="Y41" s="177"/>
      <c r="Z41" s="177"/>
      <c r="AA41" s="177"/>
      <c r="AB41" s="177"/>
      <c r="AC41" s="177"/>
      <c r="AD41" s="177"/>
      <c r="AE41" s="177"/>
      <c r="AF41" s="177"/>
      <c r="AG41" s="177"/>
      <c r="AH41" s="178"/>
    </row>
    <row r="42" spans="1:34" s="190" customFormat="1" ht="25.5" customHeight="1">
      <c r="A42" s="179"/>
      <c r="B42" s="180"/>
      <c r="C42" s="567" t="s">
        <v>107</v>
      </c>
      <c r="D42" s="567"/>
      <c r="E42" s="567"/>
      <c r="F42" s="567"/>
      <c r="G42" s="567"/>
      <c r="H42" s="567"/>
      <c r="I42" s="568" t="s">
        <v>108</v>
      </c>
      <c r="J42" s="568"/>
      <c r="K42" s="568"/>
      <c r="L42" s="568"/>
      <c r="M42" s="567" t="s">
        <v>109</v>
      </c>
      <c r="N42" s="567"/>
      <c r="O42" s="567"/>
      <c r="P42" s="567"/>
      <c r="Q42" s="567"/>
      <c r="R42" s="568" t="s">
        <v>110</v>
      </c>
      <c r="S42" s="568"/>
      <c r="T42" s="568"/>
      <c r="U42" s="568"/>
      <c r="V42" s="181"/>
      <c r="W42" s="568" t="s">
        <v>103</v>
      </c>
      <c r="X42" s="568"/>
      <c r="Y42" s="181"/>
      <c r="Z42" s="181"/>
      <c r="AA42" s="181"/>
      <c r="AB42" s="181"/>
      <c r="AC42" s="181"/>
      <c r="AD42" s="181"/>
      <c r="AE42" s="181"/>
      <c r="AF42" s="181"/>
      <c r="AG42" s="181"/>
      <c r="AH42" s="182"/>
    </row>
    <row r="43" spans="1:34" s="190" customFormat="1" ht="25.5" customHeight="1">
      <c r="A43" s="183"/>
      <c r="B43" s="184"/>
      <c r="C43" s="720" t="str">
        <f>I19</f>
        <v>0</v>
      </c>
      <c r="D43" s="720"/>
      <c r="E43" s="720"/>
      <c r="F43" s="720"/>
      <c r="G43" s="720"/>
      <c r="H43" s="720"/>
      <c r="I43" s="721">
        <f>G20</f>
        <v>0.8</v>
      </c>
      <c r="J43" s="722"/>
      <c r="K43" s="722"/>
      <c r="L43" s="722"/>
      <c r="M43" s="723">
        <f>C43*I43</f>
        <v>0</v>
      </c>
      <c r="N43" s="724"/>
      <c r="O43" s="724"/>
      <c r="P43" s="724"/>
      <c r="Q43" s="724"/>
      <c r="R43" s="720">
        <f>C43-M43</f>
        <v>0</v>
      </c>
      <c r="S43" s="722"/>
      <c r="T43" s="722"/>
      <c r="U43" s="722"/>
      <c r="V43" s="185"/>
      <c r="W43" s="720">
        <f>M43+R43</f>
        <v>0</v>
      </c>
      <c r="X43" s="720"/>
      <c r="Y43" s="720"/>
      <c r="Z43" s="720"/>
      <c r="AA43" s="186"/>
      <c r="AB43" s="187"/>
      <c r="AC43" s="187"/>
      <c r="AD43" s="187"/>
      <c r="AE43" s="187"/>
      <c r="AF43" s="187"/>
      <c r="AG43" s="187"/>
      <c r="AH43" s="188"/>
    </row>
    <row r="44" spans="1:34" s="190" customFormat="1" ht="19.5">
      <c r="A44" s="189"/>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6"/>
    </row>
  </sheetData>
  <mergeCells count="86">
    <mergeCell ref="C42:H42"/>
    <mergeCell ref="I42:L42"/>
    <mergeCell ref="M42:Q42"/>
    <mergeCell ref="R42:U42"/>
    <mergeCell ref="W42:X42"/>
    <mergeCell ref="C43:H43"/>
    <mergeCell ref="I43:L43"/>
    <mergeCell ref="M43:Q43"/>
    <mergeCell ref="R43:U43"/>
    <mergeCell ref="W43:Z43"/>
    <mergeCell ref="A30:F32"/>
    <mergeCell ref="R37:S37"/>
    <mergeCell ref="U37:V37"/>
    <mergeCell ref="A39:AH39"/>
    <mergeCell ref="A38:AH38"/>
    <mergeCell ref="C41:H41"/>
    <mergeCell ref="I41:L41"/>
    <mergeCell ref="M41:Q41"/>
    <mergeCell ref="R41:U41"/>
    <mergeCell ref="W41:X41"/>
    <mergeCell ref="A25:C29"/>
    <mergeCell ref="D25:F25"/>
    <mergeCell ref="D26:F26"/>
    <mergeCell ref="D27:F27"/>
    <mergeCell ref="D28:F28"/>
    <mergeCell ref="D29:F29"/>
    <mergeCell ref="A23:F23"/>
    <mergeCell ref="G23:M23"/>
    <mergeCell ref="N23:T23"/>
    <mergeCell ref="U23:AA23"/>
    <mergeCell ref="AB23:AH23"/>
    <mergeCell ref="A24:F24"/>
    <mergeCell ref="G24:M24"/>
    <mergeCell ref="N24:T24"/>
    <mergeCell ref="U24:AA24"/>
    <mergeCell ref="AB24:AH24"/>
    <mergeCell ref="A21:F22"/>
    <mergeCell ref="G21:T21"/>
    <mergeCell ref="AA21:AB21"/>
    <mergeCell ref="G22:M22"/>
    <mergeCell ref="N22:T22"/>
    <mergeCell ref="U22:AA22"/>
    <mergeCell ref="AB22:AH22"/>
    <mergeCell ref="A18:F18"/>
    <mergeCell ref="Z18:AG18"/>
    <mergeCell ref="A19:F19"/>
    <mergeCell ref="I19:L19"/>
    <mergeCell ref="A20:F20"/>
    <mergeCell ref="G20:H20"/>
    <mergeCell ref="I20:L20"/>
    <mergeCell ref="A13:AH13"/>
    <mergeCell ref="A14:F17"/>
    <mergeCell ref="G14:AH14"/>
    <mergeCell ref="H15:T15"/>
    <mergeCell ref="V15:AH15"/>
    <mergeCell ref="H16:T16"/>
    <mergeCell ref="V16:AH16"/>
    <mergeCell ref="H17:T17"/>
    <mergeCell ref="A11:F11"/>
    <mergeCell ref="G11:Q11"/>
    <mergeCell ref="R11:W11"/>
    <mergeCell ref="X11:AH11"/>
    <mergeCell ref="A12:F12"/>
    <mergeCell ref="G12:AH12"/>
    <mergeCell ref="A8:AH8"/>
    <mergeCell ref="A9:F9"/>
    <mergeCell ref="G9:Q9"/>
    <mergeCell ref="R9:W10"/>
    <mergeCell ref="X9:AH10"/>
    <mergeCell ref="A10:F10"/>
    <mergeCell ref="G10:Q10"/>
    <mergeCell ref="A6:F6"/>
    <mergeCell ref="G6:Q6"/>
    <mergeCell ref="R6:W6"/>
    <mergeCell ref="X6:AH6"/>
    <mergeCell ref="A7:F7"/>
    <mergeCell ref="G7:AH7"/>
    <mergeCell ref="A1:AH1"/>
    <mergeCell ref="A3:AH3"/>
    <mergeCell ref="A4:F4"/>
    <mergeCell ref="G4:Q4"/>
    <mergeCell ref="R4:W5"/>
    <mergeCell ref="X4:AH5"/>
    <mergeCell ref="A5:F5"/>
    <mergeCell ref="G5:Q5"/>
    <mergeCell ref="A2:J2"/>
  </mergeCells>
  <phoneticPr fontId="6" type="noConversion"/>
  <hyperlinks>
    <hyperlink ref="X11" r:id="rId1" display="abc@abc.com"/>
  </hyperlinks>
  <printOptions horizontalCentered="1"/>
  <pageMargins left="0.47244094488188981" right="0.51181102362204722" top="0.6692913385826772" bottom="0.39370078740157483" header="0.31496062992125984" footer="0"/>
  <pageSetup paperSize="9" scale="55" orientation="portrait" r:id="rId2"/>
  <headerFooter>
    <oddHeader>&amp;L&amp;G&amp;R&amp;"MS PGothic,보통"&amp;10（様式1/3） 2023.3</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0481" r:id="rId6" name="Check Box 1">
              <controlPr defaultSize="0" autoFill="0" autoLine="0" autoPict="0">
                <anchor moveWithCells="1">
                  <from>
                    <xdr:col>6</xdr:col>
                    <xdr:colOff>47625</xdr:colOff>
                    <xdr:row>17</xdr:row>
                    <xdr:rowOff>0</xdr:rowOff>
                  </from>
                  <to>
                    <xdr:col>7</xdr:col>
                    <xdr:colOff>9525</xdr:colOff>
                    <xdr:row>18</xdr:row>
                    <xdr:rowOff>9525</xdr:rowOff>
                  </to>
                </anchor>
              </controlPr>
            </control>
          </mc:Choice>
        </mc:AlternateContent>
        <mc:AlternateContent xmlns:mc="http://schemas.openxmlformats.org/markup-compatibility/2006">
          <mc:Choice Requires="x14">
            <control shapeId="20482" r:id="rId7" name="Check Box 2">
              <controlPr defaultSize="0" autoFill="0" autoLine="0" autoPict="0">
                <anchor moveWithCells="1">
                  <from>
                    <xdr:col>13</xdr:col>
                    <xdr:colOff>47625</xdr:colOff>
                    <xdr:row>17</xdr:row>
                    <xdr:rowOff>0</xdr:rowOff>
                  </from>
                  <to>
                    <xdr:col>14</xdr:col>
                    <xdr:colOff>9525</xdr:colOff>
                    <xdr:row>18</xdr:row>
                    <xdr:rowOff>9525</xdr:rowOff>
                  </to>
                </anchor>
              </controlPr>
            </control>
          </mc:Choice>
        </mc:AlternateContent>
        <mc:AlternateContent xmlns:mc="http://schemas.openxmlformats.org/markup-compatibility/2006">
          <mc:Choice Requires="x14">
            <control shapeId="20483" r:id="rId8" name="Check Box 3">
              <controlPr defaultSize="0" autoFill="0" autoLine="0" autoPict="0">
                <anchor moveWithCells="1">
                  <from>
                    <xdr:col>18</xdr:col>
                    <xdr:colOff>47625</xdr:colOff>
                    <xdr:row>17</xdr:row>
                    <xdr:rowOff>0</xdr:rowOff>
                  </from>
                  <to>
                    <xdr:col>19</xdr:col>
                    <xdr:colOff>9525</xdr:colOff>
                    <xdr:row>18</xdr:row>
                    <xdr:rowOff>9525</xdr:rowOff>
                  </to>
                </anchor>
              </controlPr>
            </control>
          </mc:Choice>
        </mc:AlternateContent>
        <mc:AlternateContent xmlns:mc="http://schemas.openxmlformats.org/markup-compatibility/2006">
          <mc:Choice Requires="x14">
            <control shapeId="20484" r:id="rId9" name="Check Box 4">
              <controlPr defaultSize="0" autoFill="0" autoLine="0" autoPict="0">
                <anchor moveWithCells="1">
                  <from>
                    <xdr:col>22</xdr:col>
                    <xdr:colOff>47625</xdr:colOff>
                    <xdr:row>17</xdr:row>
                    <xdr:rowOff>0</xdr:rowOff>
                  </from>
                  <to>
                    <xdr:col>23</xdr:col>
                    <xdr:colOff>9525</xdr:colOff>
                    <xdr:row>18</xdr:row>
                    <xdr:rowOff>9525</xdr:rowOff>
                  </to>
                </anchor>
              </controlPr>
            </control>
          </mc:Choice>
        </mc:AlternateContent>
        <mc:AlternateContent xmlns:mc="http://schemas.openxmlformats.org/markup-compatibility/2006">
          <mc:Choice Requires="x14">
            <control shapeId="20485" r:id="rId10" name="Check Box 5">
              <controlPr defaultSize="0" autoFill="0" autoLine="0" autoPict="0">
                <anchor moveWithCells="1">
                  <from>
                    <xdr:col>6</xdr:col>
                    <xdr:colOff>47625</xdr:colOff>
                    <xdr:row>29</xdr:row>
                    <xdr:rowOff>0</xdr:rowOff>
                  </from>
                  <to>
                    <xdr:col>7</xdr:col>
                    <xdr:colOff>9525</xdr:colOff>
                    <xdr:row>30</xdr:row>
                    <xdr:rowOff>9525</xdr:rowOff>
                  </to>
                </anchor>
              </controlPr>
            </control>
          </mc:Choice>
        </mc:AlternateContent>
        <mc:AlternateContent xmlns:mc="http://schemas.openxmlformats.org/markup-compatibility/2006">
          <mc:Choice Requires="x14">
            <control shapeId="20486" r:id="rId11" name="Check Box 6">
              <controlPr defaultSize="0" autoFill="0" autoLine="0" autoPict="0">
                <anchor moveWithCells="1">
                  <from>
                    <xdr:col>11</xdr:col>
                    <xdr:colOff>47625</xdr:colOff>
                    <xdr:row>29</xdr:row>
                    <xdr:rowOff>0</xdr:rowOff>
                  </from>
                  <to>
                    <xdr:col>12</xdr:col>
                    <xdr:colOff>9525</xdr:colOff>
                    <xdr:row>30</xdr:row>
                    <xdr:rowOff>9525</xdr:rowOff>
                  </to>
                </anchor>
              </controlPr>
            </control>
          </mc:Choice>
        </mc:AlternateContent>
        <mc:AlternateContent xmlns:mc="http://schemas.openxmlformats.org/markup-compatibility/2006">
          <mc:Choice Requires="x14">
            <control shapeId="20487" r:id="rId12" name="Check Box 7">
              <controlPr defaultSize="0" autoFill="0" autoLine="0" autoPict="0">
                <anchor moveWithCells="1">
                  <from>
                    <xdr:col>15</xdr:col>
                    <xdr:colOff>47625</xdr:colOff>
                    <xdr:row>29</xdr:row>
                    <xdr:rowOff>0</xdr:rowOff>
                  </from>
                  <to>
                    <xdr:col>16</xdr:col>
                    <xdr:colOff>9525</xdr:colOff>
                    <xdr:row>30</xdr:row>
                    <xdr:rowOff>9525</xdr:rowOff>
                  </to>
                </anchor>
              </controlPr>
            </control>
          </mc:Choice>
        </mc:AlternateContent>
        <mc:AlternateContent xmlns:mc="http://schemas.openxmlformats.org/markup-compatibility/2006">
          <mc:Choice Requires="x14">
            <control shapeId="20488" r:id="rId13" name="Check Box 8">
              <controlPr defaultSize="0" autoFill="0" autoLine="0" autoPict="0">
                <anchor moveWithCells="1">
                  <from>
                    <xdr:col>21</xdr:col>
                    <xdr:colOff>47625</xdr:colOff>
                    <xdr:row>29</xdr:row>
                    <xdr:rowOff>0</xdr:rowOff>
                  </from>
                  <to>
                    <xdr:col>22</xdr:col>
                    <xdr:colOff>9525</xdr:colOff>
                    <xdr:row>30</xdr:row>
                    <xdr:rowOff>9525</xdr:rowOff>
                  </to>
                </anchor>
              </controlPr>
            </control>
          </mc:Choice>
        </mc:AlternateContent>
        <mc:AlternateContent xmlns:mc="http://schemas.openxmlformats.org/markup-compatibility/2006">
          <mc:Choice Requires="x14">
            <control shapeId="20489" r:id="rId14" name="Check Box 9">
              <controlPr defaultSize="0" autoFill="0" autoLine="0" autoPict="0">
                <anchor moveWithCells="1">
                  <from>
                    <xdr:col>27</xdr:col>
                    <xdr:colOff>47625</xdr:colOff>
                    <xdr:row>29</xdr:row>
                    <xdr:rowOff>0</xdr:rowOff>
                  </from>
                  <to>
                    <xdr:col>28</xdr:col>
                    <xdr:colOff>9525</xdr:colOff>
                    <xdr:row>30</xdr:row>
                    <xdr:rowOff>9525</xdr:rowOff>
                  </to>
                </anchor>
              </controlPr>
            </control>
          </mc:Choice>
        </mc:AlternateContent>
        <mc:AlternateContent xmlns:mc="http://schemas.openxmlformats.org/markup-compatibility/2006">
          <mc:Choice Requires="x14">
            <control shapeId="20490" r:id="rId15" name="Check Box 10">
              <controlPr defaultSize="0" autoFill="0" autoLine="0" autoPict="0">
                <anchor moveWithCells="1">
                  <from>
                    <xdr:col>6</xdr:col>
                    <xdr:colOff>47625</xdr:colOff>
                    <xdr:row>30</xdr:row>
                    <xdr:rowOff>0</xdr:rowOff>
                  </from>
                  <to>
                    <xdr:col>7</xdr:col>
                    <xdr:colOff>9525</xdr:colOff>
                    <xdr:row>31</xdr:row>
                    <xdr:rowOff>9525</xdr:rowOff>
                  </to>
                </anchor>
              </controlPr>
            </control>
          </mc:Choice>
        </mc:AlternateContent>
        <mc:AlternateContent xmlns:mc="http://schemas.openxmlformats.org/markup-compatibility/2006">
          <mc:Choice Requires="x14">
            <control shapeId="20491" r:id="rId16" name="Check Box 11">
              <controlPr defaultSize="0" autoFill="0" autoLine="0" autoPict="0">
                <anchor moveWithCells="1">
                  <from>
                    <xdr:col>11</xdr:col>
                    <xdr:colOff>47625</xdr:colOff>
                    <xdr:row>30</xdr:row>
                    <xdr:rowOff>0</xdr:rowOff>
                  </from>
                  <to>
                    <xdr:col>12</xdr:col>
                    <xdr:colOff>9525</xdr:colOff>
                    <xdr:row>31</xdr:row>
                    <xdr:rowOff>9525</xdr:rowOff>
                  </to>
                </anchor>
              </controlPr>
            </control>
          </mc:Choice>
        </mc:AlternateContent>
        <mc:AlternateContent xmlns:mc="http://schemas.openxmlformats.org/markup-compatibility/2006">
          <mc:Choice Requires="x14">
            <control shapeId="20492" r:id="rId17" name="Check Box 12">
              <controlPr defaultSize="0" autoFill="0" autoLine="0" autoPict="0">
                <anchor moveWithCells="1">
                  <from>
                    <xdr:col>15</xdr:col>
                    <xdr:colOff>47625</xdr:colOff>
                    <xdr:row>30</xdr:row>
                    <xdr:rowOff>0</xdr:rowOff>
                  </from>
                  <to>
                    <xdr:col>16</xdr:col>
                    <xdr:colOff>9525</xdr:colOff>
                    <xdr:row>31</xdr:row>
                    <xdr:rowOff>9525</xdr:rowOff>
                  </to>
                </anchor>
              </controlPr>
            </control>
          </mc:Choice>
        </mc:AlternateContent>
        <mc:AlternateContent xmlns:mc="http://schemas.openxmlformats.org/markup-compatibility/2006">
          <mc:Choice Requires="x14">
            <control shapeId="20493" r:id="rId18" name="Check Box 13">
              <controlPr defaultSize="0" autoFill="0" autoLine="0" autoPict="0">
                <anchor moveWithCells="1">
                  <from>
                    <xdr:col>6</xdr:col>
                    <xdr:colOff>47625</xdr:colOff>
                    <xdr:row>30</xdr:row>
                    <xdr:rowOff>0</xdr:rowOff>
                  </from>
                  <to>
                    <xdr:col>7</xdr:col>
                    <xdr:colOff>9525</xdr:colOff>
                    <xdr:row>31</xdr:row>
                    <xdr:rowOff>9525</xdr:rowOff>
                  </to>
                </anchor>
              </controlPr>
            </control>
          </mc:Choice>
        </mc:AlternateContent>
        <mc:AlternateContent xmlns:mc="http://schemas.openxmlformats.org/markup-compatibility/2006">
          <mc:Choice Requires="x14">
            <control shapeId="20494" r:id="rId19" name="Check Box 14">
              <controlPr defaultSize="0" autoFill="0" autoLine="0" autoPict="0">
                <anchor moveWithCells="1">
                  <from>
                    <xdr:col>6</xdr:col>
                    <xdr:colOff>47625</xdr:colOff>
                    <xdr:row>30</xdr:row>
                    <xdr:rowOff>0</xdr:rowOff>
                  </from>
                  <to>
                    <xdr:col>7</xdr:col>
                    <xdr:colOff>9525</xdr:colOff>
                    <xdr:row>31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シート説明!$F$19:$F$20</xm:f>
          </x14:formula1>
          <xm:sqref>G20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0"/>
  <sheetViews>
    <sheetView workbookViewId="0">
      <selection activeCell="B3" sqref="B3"/>
    </sheetView>
  </sheetViews>
  <sheetFormatPr defaultRowHeight="16.5"/>
  <cols>
    <col min="2" max="2" width="39.5" customWidth="1"/>
    <col min="3" max="3" width="49.875" bestFit="1" customWidth="1"/>
  </cols>
  <sheetData>
    <row r="3" spans="2:3">
      <c r="B3" s="98" t="s">
        <v>90</v>
      </c>
      <c r="C3" s="98" t="s">
        <v>132</v>
      </c>
    </row>
    <row r="4" spans="2:3">
      <c r="B4" s="98"/>
      <c r="C4" s="98" t="s">
        <v>133</v>
      </c>
    </row>
    <row r="5" spans="2:3">
      <c r="B5" s="98"/>
      <c r="C5" s="98" t="s">
        <v>96</v>
      </c>
    </row>
    <row r="6" spans="2:3">
      <c r="B6" s="98" t="s">
        <v>91</v>
      </c>
      <c r="C6" s="98" t="s">
        <v>97</v>
      </c>
    </row>
    <row r="7" spans="2:3">
      <c r="B7" s="316" t="s">
        <v>304</v>
      </c>
      <c r="C7" s="316" t="s">
        <v>306</v>
      </c>
    </row>
    <row r="8" spans="2:3">
      <c r="B8" s="316" t="s">
        <v>305</v>
      </c>
      <c r="C8" s="316" t="s">
        <v>307</v>
      </c>
    </row>
    <row r="9" spans="2:3">
      <c r="B9" s="317" t="s">
        <v>248</v>
      </c>
      <c r="C9" s="317" t="s">
        <v>95</v>
      </c>
    </row>
    <row r="10" spans="2:3">
      <c r="B10" s="317" t="s">
        <v>92</v>
      </c>
      <c r="C10" s="317" t="s">
        <v>98</v>
      </c>
    </row>
    <row r="11" spans="2:3">
      <c r="B11" s="317" t="s">
        <v>93</v>
      </c>
      <c r="C11" s="317" t="s">
        <v>100</v>
      </c>
    </row>
    <row r="12" spans="2:3">
      <c r="B12" s="317" t="s">
        <v>94</v>
      </c>
      <c r="C12" s="317" t="s">
        <v>99</v>
      </c>
    </row>
    <row r="13" spans="2:3">
      <c r="B13" s="225" t="s">
        <v>249</v>
      </c>
      <c r="C13" s="226" t="s">
        <v>275</v>
      </c>
    </row>
    <row r="14" spans="2:3">
      <c r="B14" s="226" t="s">
        <v>250</v>
      </c>
      <c r="C14" s="226" t="s">
        <v>276</v>
      </c>
    </row>
    <row r="18" spans="5:6">
      <c r="F18" t="s">
        <v>104</v>
      </c>
    </row>
    <row r="19" spans="5:6">
      <c r="E19">
        <v>2023</v>
      </c>
      <c r="F19" s="99">
        <v>0.8</v>
      </c>
    </row>
    <row r="20" spans="5:6">
      <c r="E20">
        <v>2022</v>
      </c>
      <c r="F20" s="99">
        <v>0.9</v>
      </c>
    </row>
  </sheetData>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47"/>
  <sheetViews>
    <sheetView showGridLines="0" zoomScale="70" zoomScaleNormal="70" zoomScaleSheetLayoutView="70" zoomScalePageLayoutView="90" workbookViewId="0">
      <selection activeCell="A35" sqref="A35:AH35"/>
    </sheetView>
  </sheetViews>
  <sheetFormatPr defaultColWidth="9" defaultRowHeight="18.75"/>
  <cols>
    <col min="1" max="34" width="4.375" style="1" customWidth="1"/>
    <col min="35" max="16384" width="9" style="1"/>
  </cols>
  <sheetData>
    <row r="1" spans="1:34" ht="72" customHeight="1">
      <c r="A1" s="400" t="s">
        <v>280</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2"/>
    </row>
    <row r="2" spans="1:34" ht="30" customHeight="1">
      <c r="A2" s="243"/>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5"/>
    </row>
    <row r="3" spans="1:34" ht="30" customHeight="1">
      <c r="A3" s="331" t="s">
        <v>262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3"/>
    </row>
    <row r="4" spans="1:34" ht="30" customHeight="1">
      <c r="A4" s="334" t="s">
        <v>198</v>
      </c>
      <c r="B4" s="335"/>
      <c r="C4" s="335"/>
      <c r="D4" s="335"/>
      <c r="E4" s="335"/>
      <c r="F4" s="335"/>
      <c r="G4" s="336" t="str">
        <f>'企業情報（記入必）'!C3&amp;""</f>
        <v/>
      </c>
      <c r="H4" s="336"/>
      <c r="I4" s="336"/>
      <c r="J4" s="336"/>
      <c r="K4" s="336"/>
      <c r="L4" s="336"/>
      <c r="M4" s="336"/>
      <c r="N4" s="336"/>
      <c r="O4" s="336"/>
      <c r="P4" s="336"/>
      <c r="Q4" s="336"/>
      <c r="R4" s="337" t="s">
        <v>200</v>
      </c>
      <c r="S4" s="335"/>
      <c r="T4" s="335"/>
      <c r="U4" s="335"/>
      <c r="V4" s="335"/>
      <c r="W4" s="335"/>
      <c r="X4" s="336" t="str">
        <f>'企業情報（記入必）'!C5&amp;""</f>
        <v/>
      </c>
      <c r="Y4" s="336"/>
      <c r="Z4" s="336"/>
      <c r="AA4" s="336"/>
      <c r="AB4" s="336"/>
      <c r="AC4" s="336"/>
      <c r="AD4" s="336"/>
      <c r="AE4" s="336"/>
      <c r="AF4" s="336"/>
      <c r="AG4" s="336"/>
      <c r="AH4" s="339"/>
    </row>
    <row r="5" spans="1:34" ht="30" customHeight="1">
      <c r="A5" s="342" t="s">
        <v>199</v>
      </c>
      <c r="B5" s="338"/>
      <c r="C5" s="338"/>
      <c r="D5" s="338"/>
      <c r="E5" s="338"/>
      <c r="F5" s="338"/>
      <c r="G5" s="340" t="str">
        <f>'企業情報（記入必）'!C4&amp;""</f>
        <v/>
      </c>
      <c r="H5" s="340"/>
      <c r="I5" s="340"/>
      <c r="J5" s="340"/>
      <c r="K5" s="340"/>
      <c r="L5" s="340"/>
      <c r="M5" s="340"/>
      <c r="N5" s="340"/>
      <c r="O5" s="340"/>
      <c r="P5" s="340"/>
      <c r="Q5" s="340"/>
      <c r="R5" s="338"/>
      <c r="S5" s="338"/>
      <c r="T5" s="338"/>
      <c r="U5" s="338"/>
      <c r="V5" s="338"/>
      <c r="W5" s="338"/>
      <c r="X5" s="340"/>
      <c r="Y5" s="340"/>
      <c r="Z5" s="340"/>
      <c r="AA5" s="340"/>
      <c r="AB5" s="340"/>
      <c r="AC5" s="340"/>
      <c r="AD5" s="340"/>
      <c r="AE5" s="340"/>
      <c r="AF5" s="340"/>
      <c r="AG5" s="340"/>
      <c r="AH5" s="341"/>
    </row>
    <row r="6" spans="1:34" ht="30" customHeight="1">
      <c r="A6" s="342" t="s">
        <v>209</v>
      </c>
      <c r="B6" s="338"/>
      <c r="C6" s="338"/>
      <c r="D6" s="338"/>
      <c r="E6" s="338"/>
      <c r="F6" s="338"/>
      <c r="G6" s="343" t="str">
        <f>'企業情報（記入必）'!C9&amp;""</f>
        <v/>
      </c>
      <c r="H6" s="343"/>
      <c r="I6" s="343"/>
      <c r="J6" s="343"/>
      <c r="K6" s="343"/>
      <c r="L6" s="343"/>
      <c r="M6" s="343"/>
      <c r="N6" s="343"/>
      <c r="O6" s="343"/>
      <c r="P6" s="343"/>
      <c r="Q6" s="343"/>
      <c r="R6" s="338" t="s">
        <v>0</v>
      </c>
      <c r="S6" s="338"/>
      <c r="T6" s="338"/>
      <c r="U6" s="338"/>
      <c r="V6" s="338"/>
      <c r="W6" s="338"/>
      <c r="X6" s="343" t="str">
        <f>'企業情報（記入必）'!C8&amp;""</f>
        <v/>
      </c>
      <c r="Y6" s="343"/>
      <c r="Z6" s="343"/>
      <c r="AA6" s="343"/>
      <c r="AB6" s="343"/>
      <c r="AC6" s="343"/>
      <c r="AD6" s="343"/>
      <c r="AE6" s="343"/>
      <c r="AF6" s="343"/>
      <c r="AG6" s="343"/>
      <c r="AH6" s="344"/>
    </row>
    <row r="7" spans="1:34" ht="30" customHeight="1">
      <c r="A7" s="345" t="s">
        <v>210</v>
      </c>
      <c r="B7" s="346"/>
      <c r="C7" s="346"/>
      <c r="D7" s="346"/>
      <c r="E7" s="346"/>
      <c r="F7" s="346"/>
      <c r="G7" s="347" t="str">
        <f>'企業情報（記入必）'!C17&amp;""</f>
        <v/>
      </c>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8"/>
    </row>
    <row r="8" spans="1:34" ht="30" customHeight="1">
      <c r="A8" s="331" t="s">
        <v>263</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3"/>
    </row>
    <row r="9" spans="1:34" ht="30" customHeight="1">
      <c r="A9" s="334" t="s">
        <v>198</v>
      </c>
      <c r="B9" s="335"/>
      <c r="C9" s="335"/>
      <c r="D9" s="335"/>
      <c r="E9" s="335"/>
      <c r="F9" s="335"/>
      <c r="G9" s="349"/>
      <c r="H9" s="349"/>
      <c r="I9" s="349"/>
      <c r="J9" s="349"/>
      <c r="K9" s="349"/>
      <c r="L9" s="349"/>
      <c r="M9" s="349"/>
      <c r="N9" s="349"/>
      <c r="O9" s="349"/>
      <c r="P9" s="349"/>
      <c r="Q9" s="349"/>
      <c r="R9" s="337" t="s">
        <v>200</v>
      </c>
      <c r="S9" s="335"/>
      <c r="T9" s="335"/>
      <c r="U9" s="335"/>
      <c r="V9" s="335"/>
      <c r="W9" s="335"/>
      <c r="X9" s="349"/>
      <c r="Y9" s="349"/>
      <c r="Z9" s="349"/>
      <c r="AA9" s="349"/>
      <c r="AB9" s="349"/>
      <c r="AC9" s="349"/>
      <c r="AD9" s="349"/>
      <c r="AE9" s="349"/>
      <c r="AF9" s="349"/>
      <c r="AG9" s="349"/>
      <c r="AH9" s="350"/>
    </row>
    <row r="10" spans="1:34" ht="30" customHeight="1">
      <c r="A10" s="342" t="s">
        <v>196</v>
      </c>
      <c r="B10" s="338"/>
      <c r="C10" s="338"/>
      <c r="D10" s="338"/>
      <c r="E10" s="338"/>
      <c r="F10" s="338"/>
      <c r="G10" s="349"/>
      <c r="H10" s="349"/>
      <c r="I10" s="349"/>
      <c r="J10" s="349"/>
      <c r="K10" s="349"/>
      <c r="L10" s="349"/>
      <c r="M10" s="349"/>
      <c r="N10" s="349"/>
      <c r="O10" s="349"/>
      <c r="P10" s="349"/>
      <c r="Q10" s="349"/>
      <c r="R10" s="338"/>
      <c r="S10" s="338"/>
      <c r="T10" s="338"/>
      <c r="U10" s="338"/>
      <c r="V10" s="338"/>
      <c r="W10" s="338"/>
      <c r="X10" s="351"/>
      <c r="Y10" s="351"/>
      <c r="Z10" s="351"/>
      <c r="AA10" s="351"/>
      <c r="AB10" s="351"/>
      <c r="AC10" s="351"/>
      <c r="AD10" s="351"/>
      <c r="AE10" s="351"/>
      <c r="AF10" s="351"/>
      <c r="AG10" s="351"/>
      <c r="AH10" s="352"/>
    </row>
    <row r="11" spans="1:34" ht="30" customHeight="1">
      <c r="A11" s="342" t="s">
        <v>209</v>
      </c>
      <c r="B11" s="338"/>
      <c r="C11" s="338"/>
      <c r="D11" s="338"/>
      <c r="E11" s="338"/>
      <c r="F11" s="338"/>
      <c r="G11" s="349"/>
      <c r="H11" s="349"/>
      <c r="I11" s="349"/>
      <c r="J11" s="349"/>
      <c r="K11" s="349"/>
      <c r="L11" s="349"/>
      <c r="M11" s="349"/>
      <c r="N11" s="349"/>
      <c r="O11" s="349"/>
      <c r="P11" s="349"/>
      <c r="Q11" s="349"/>
      <c r="R11" s="338" t="s">
        <v>0</v>
      </c>
      <c r="S11" s="338"/>
      <c r="T11" s="338"/>
      <c r="U11" s="338"/>
      <c r="V11" s="338"/>
      <c r="W11" s="338"/>
      <c r="X11" s="363"/>
      <c r="Y11" s="364"/>
      <c r="Z11" s="364"/>
      <c r="AA11" s="364"/>
      <c r="AB11" s="364"/>
      <c r="AC11" s="364"/>
      <c r="AD11" s="364"/>
      <c r="AE11" s="364"/>
      <c r="AF11" s="364"/>
      <c r="AG11" s="364"/>
      <c r="AH11" s="365"/>
    </row>
    <row r="12" spans="1:34" ht="30" customHeight="1">
      <c r="A12" s="345" t="s">
        <v>210</v>
      </c>
      <c r="B12" s="346"/>
      <c r="C12" s="346"/>
      <c r="D12" s="346"/>
      <c r="E12" s="346"/>
      <c r="F12" s="34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7"/>
    </row>
    <row r="13" spans="1:34" s="17" customFormat="1" ht="30" customHeight="1">
      <c r="A13" s="227"/>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row>
    <row r="14" spans="1:34" ht="30" customHeight="1">
      <c r="A14" s="331" t="s">
        <v>264</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3"/>
    </row>
    <row r="15" spans="1:34" ht="30" customHeight="1">
      <c r="A15" s="356" t="s">
        <v>251</v>
      </c>
      <c r="B15" s="357"/>
      <c r="C15" s="357"/>
      <c r="D15" s="357"/>
      <c r="E15" s="357"/>
      <c r="F15" s="357"/>
      <c r="G15" s="228"/>
      <c r="H15" s="382" t="s">
        <v>119</v>
      </c>
      <c r="I15" s="382"/>
      <c r="J15" s="382"/>
      <c r="K15" s="382"/>
      <c r="L15" s="383"/>
      <c r="M15" s="357" t="s">
        <v>252</v>
      </c>
      <c r="N15" s="357"/>
      <c r="O15" s="357"/>
      <c r="P15" s="357"/>
      <c r="Q15" s="415"/>
      <c r="R15" s="229"/>
      <c r="S15" s="377" t="s">
        <v>14</v>
      </c>
      <c r="T15" s="378"/>
      <c r="U15" s="378"/>
      <c r="V15" s="378"/>
      <c r="W15" s="379"/>
      <c r="X15" s="356" t="s">
        <v>253</v>
      </c>
      <c r="Y15" s="357"/>
      <c r="Z15" s="357"/>
      <c r="AA15" s="357"/>
      <c r="AB15" s="357"/>
      <c r="AC15" s="228"/>
      <c r="AD15" s="377" t="s">
        <v>118</v>
      </c>
      <c r="AE15" s="378"/>
      <c r="AF15" s="378"/>
      <c r="AG15" s="378"/>
      <c r="AH15" s="379"/>
    </row>
    <row r="16" spans="1:34" ht="30" customHeight="1">
      <c r="A16" s="358"/>
      <c r="B16" s="359"/>
      <c r="C16" s="359"/>
      <c r="D16" s="359"/>
      <c r="E16" s="359"/>
      <c r="F16" s="359"/>
      <c r="G16" s="230"/>
      <c r="H16" s="384"/>
      <c r="I16" s="384"/>
      <c r="J16" s="384"/>
      <c r="K16" s="384"/>
      <c r="L16" s="385"/>
      <c r="M16" s="359"/>
      <c r="N16" s="359"/>
      <c r="O16" s="359"/>
      <c r="P16" s="359"/>
      <c r="Q16" s="416"/>
      <c r="R16" s="231"/>
      <c r="S16" s="391" t="s">
        <v>134</v>
      </c>
      <c r="T16" s="392"/>
      <c r="U16" s="392"/>
      <c r="V16" s="392"/>
      <c r="W16" s="393"/>
      <c r="X16" s="358"/>
      <c r="Y16" s="359"/>
      <c r="Z16" s="359"/>
      <c r="AA16" s="359"/>
      <c r="AB16" s="359"/>
      <c r="AC16" s="230"/>
      <c r="AD16" s="374"/>
      <c r="AE16" s="375"/>
      <c r="AF16" s="375"/>
      <c r="AG16" s="375"/>
      <c r="AH16" s="376"/>
    </row>
    <row r="17" spans="1:34" ht="30" customHeight="1">
      <c r="A17" s="358"/>
      <c r="B17" s="359"/>
      <c r="C17" s="359"/>
      <c r="D17" s="359"/>
      <c r="E17" s="359"/>
      <c r="F17" s="359"/>
      <c r="G17" s="232"/>
      <c r="H17" s="380" t="s">
        <v>126</v>
      </c>
      <c r="I17" s="380"/>
      <c r="J17" s="380"/>
      <c r="K17" s="380"/>
      <c r="L17" s="381"/>
      <c r="M17" s="359"/>
      <c r="N17" s="359"/>
      <c r="O17" s="359"/>
      <c r="P17" s="359"/>
      <c r="Q17" s="416"/>
      <c r="R17" s="231"/>
      <c r="S17" s="391" t="s">
        <v>127</v>
      </c>
      <c r="T17" s="392"/>
      <c r="U17" s="392"/>
      <c r="V17" s="392"/>
      <c r="W17" s="393"/>
      <c r="X17" s="358"/>
      <c r="Y17" s="359"/>
      <c r="Z17" s="359"/>
      <c r="AA17" s="359"/>
      <c r="AB17" s="359"/>
      <c r="AC17" s="232"/>
      <c r="AD17" s="374" t="s">
        <v>121</v>
      </c>
      <c r="AE17" s="375"/>
      <c r="AF17" s="375"/>
      <c r="AG17" s="375"/>
      <c r="AH17" s="376"/>
    </row>
    <row r="18" spans="1:34" ht="30" customHeight="1">
      <c r="A18" s="358"/>
      <c r="B18" s="359"/>
      <c r="C18" s="359"/>
      <c r="D18" s="359"/>
      <c r="E18" s="359"/>
      <c r="F18" s="359"/>
      <c r="G18" s="230"/>
      <c r="H18" s="380"/>
      <c r="I18" s="380"/>
      <c r="J18" s="380"/>
      <c r="K18" s="380"/>
      <c r="L18" s="381"/>
      <c r="M18" s="359"/>
      <c r="N18" s="359"/>
      <c r="O18" s="359"/>
      <c r="P18" s="359"/>
      <c r="Q18" s="416"/>
      <c r="R18" s="231"/>
      <c r="S18" s="391" t="s">
        <v>120</v>
      </c>
      <c r="T18" s="392"/>
      <c r="U18" s="392"/>
      <c r="V18" s="392"/>
      <c r="W18" s="393"/>
      <c r="X18" s="358"/>
      <c r="Y18" s="359"/>
      <c r="Z18" s="359"/>
      <c r="AA18" s="359"/>
      <c r="AB18" s="359"/>
      <c r="AC18" s="230"/>
      <c r="AD18" s="374"/>
      <c r="AE18" s="375"/>
      <c r="AF18" s="375"/>
      <c r="AG18" s="375"/>
      <c r="AH18" s="376"/>
    </row>
    <row r="19" spans="1:34" ht="30" customHeight="1">
      <c r="A19" s="358"/>
      <c r="B19" s="359"/>
      <c r="C19" s="359"/>
      <c r="D19" s="359"/>
      <c r="E19" s="359"/>
      <c r="F19" s="359"/>
      <c r="G19" s="362"/>
      <c r="H19" s="380" t="s">
        <v>128</v>
      </c>
      <c r="I19" s="380"/>
      <c r="J19" s="380"/>
      <c r="K19" s="380"/>
      <c r="L19" s="381"/>
      <c r="M19" s="359"/>
      <c r="N19" s="359"/>
      <c r="O19" s="359"/>
      <c r="P19" s="359"/>
      <c r="Q19" s="416"/>
      <c r="R19" s="233"/>
      <c r="S19" s="391" t="s">
        <v>122</v>
      </c>
      <c r="T19" s="392"/>
      <c r="U19" s="392"/>
      <c r="V19" s="392"/>
      <c r="W19" s="393"/>
      <c r="X19" s="358"/>
      <c r="Y19" s="359"/>
      <c r="Z19" s="359"/>
      <c r="AA19" s="359"/>
      <c r="AB19" s="359"/>
      <c r="AC19" s="362"/>
      <c r="AD19" s="374" t="s">
        <v>123</v>
      </c>
      <c r="AE19" s="375"/>
      <c r="AF19" s="375"/>
      <c r="AG19" s="375"/>
      <c r="AH19" s="376"/>
    </row>
    <row r="20" spans="1:34" ht="30" customHeight="1">
      <c r="A20" s="358"/>
      <c r="B20" s="359"/>
      <c r="C20" s="359"/>
      <c r="D20" s="359"/>
      <c r="E20" s="359"/>
      <c r="F20" s="359"/>
      <c r="G20" s="362"/>
      <c r="H20" s="380"/>
      <c r="I20" s="380"/>
      <c r="J20" s="380"/>
      <c r="K20" s="380"/>
      <c r="L20" s="381"/>
      <c r="M20" s="359"/>
      <c r="N20" s="359"/>
      <c r="O20" s="359"/>
      <c r="P20" s="359"/>
      <c r="Q20" s="416"/>
      <c r="R20" s="234"/>
      <c r="S20" s="391" t="s">
        <v>129</v>
      </c>
      <c r="T20" s="392"/>
      <c r="U20" s="392"/>
      <c r="V20" s="392"/>
      <c r="W20" s="393"/>
      <c r="X20" s="386" t="s">
        <v>124</v>
      </c>
      <c r="Y20" s="387"/>
      <c r="Z20" s="387"/>
      <c r="AA20" s="387"/>
      <c r="AB20" s="387"/>
      <c r="AC20" s="362"/>
      <c r="AD20" s="374"/>
      <c r="AE20" s="375"/>
      <c r="AF20" s="375"/>
      <c r="AG20" s="375"/>
      <c r="AH20" s="376"/>
    </row>
    <row r="21" spans="1:34" ht="30" customHeight="1">
      <c r="A21" s="358"/>
      <c r="B21" s="359"/>
      <c r="C21" s="359"/>
      <c r="D21" s="359"/>
      <c r="E21" s="359"/>
      <c r="F21" s="359"/>
      <c r="G21" s="232"/>
      <c r="H21" s="420" t="s">
        <v>130</v>
      </c>
      <c r="I21" s="420"/>
      <c r="J21" s="420"/>
      <c r="K21" s="420"/>
      <c r="L21" s="421"/>
      <c r="M21" s="359"/>
      <c r="N21" s="359"/>
      <c r="O21" s="359"/>
      <c r="P21" s="359"/>
      <c r="Q21" s="416"/>
      <c r="R21" s="234"/>
      <c r="S21" s="397" t="s">
        <v>130</v>
      </c>
      <c r="T21" s="398"/>
      <c r="U21" s="398"/>
      <c r="V21" s="398"/>
      <c r="W21" s="399"/>
      <c r="X21" s="388"/>
      <c r="Y21" s="387"/>
      <c r="Z21" s="387"/>
      <c r="AA21" s="387"/>
      <c r="AB21" s="387"/>
      <c r="AC21" s="232"/>
      <c r="AD21" s="371" t="s">
        <v>125</v>
      </c>
      <c r="AE21" s="372"/>
      <c r="AF21" s="372"/>
      <c r="AG21" s="372"/>
      <c r="AH21" s="373"/>
    </row>
    <row r="22" spans="1:34" ht="30" customHeight="1">
      <c r="A22" s="360"/>
      <c r="B22" s="361"/>
      <c r="C22" s="361"/>
      <c r="D22" s="361"/>
      <c r="E22" s="361"/>
      <c r="F22" s="361"/>
      <c r="G22" s="235"/>
      <c r="H22" s="418" t="s">
        <v>131</v>
      </c>
      <c r="I22" s="418"/>
      <c r="J22" s="418"/>
      <c r="K22" s="418"/>
      <c r="L22" s="419"/>
      <c r="M22" s="361"/>
      <c r="N22" s="361"/>
      <c r="O22" s="361"/>
      <c r="P22" s="361"/>
      <c r="Q22" s="417"/>
      <c r="R22" s="236"/>
      <c r="S22" s="394" t="s">
        <v>131</v>
      </c>
      <c r="T22" s="395"/>
      <c r="U22" s="395"/>
      <c r="V22" s="395"/>
      <c r="W22" s="396"/>
      <c r="X22" s="389"/>
      <c r="Y22" s="390"/>
      <c r="Z22" s="390"/>
      <c r="AA22" s="390"/>
      <c r="AB22" s="390"/>
      <c r="AC22" s="235"/>
      <c r="AD22" s="368" t="s">
        <v>259</v>
      </c>
      <c r="AE22" s="369"/>
      <c r="AF22" s="369"/>
      <c r="AG22" s="369"/>
      <c r="AH22" s="370"/>
    </row>
    <row r="23" spans="1:34" s="20" customFormat="1" ht="30" customHeight="1">
      <c r="A23" s="353" t="s">
        <v>254</v>
      </c>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5"/>
    </row>
    <row r="24" spans="1:34" ht="30" customHeight="1">
      <c r="A24" s="410" t="s">
        <v>265</v>
      </c>
      <c r="B24" s="410"/>
      <c r="C24" s="410"/>
      <c r="D24" s="410"/>
      <c r="E24" s="410"/>
      <c r="F24" s="410"/>
      <c r="G24" s="410"/>
      <c r="H24" s="410"/>
      <c r="I24" s="410"/>
      <c r="J24" s="410"/>
      <c r="K24" s="410"/>
      <c r="L24" s="410"/>
      <c r="M24" s="410"/>
      <c r="N24" s="410"/>
      <c r="O24" s="410"/>
      <c r="P24" s="410"/>
      <c r="Q24" s="411"/>
      <c r="R24" s="412" t="s">
        <v>80</v>
      </c>
      <c r="S24" s="412"/>
      <c r="T24" s="412"/>
      <c r="U24" s="412"/>
      <c r="V24" s="412"/>
      <c r="W24" s="412"/>
      <c r="X24" s="412"/>
      <c r="Y24" s="412"/>
      <c r="Z24" s="412"/>
      <c r="AA24" s="412"/>
      <c r="AB24" s="412"/>
      <c r="AC24" s="412"/>
      <c r="AD24" s="412"/>
      <c r="AE24" s="412"/>
      <c r="AF24" s="412"/>
      <c r="AG24" s="412"/>
      <c r="AH24" s="412"/>
    </row>
    <row r="25" spans="1:34" s="3" customFormat="1" ht="30" customHeight="1">
      <c r="A25" s="405" t="s">
        <v>17</v>
      </c>
      <c r="B25" s="406"/>
      <c r="C25" s="406"/>
      <c r="D25" s="406"/>
      <c r="E25" s="406"/>
      <c r="F25" s="406"/>
      <c r="G25" s="241" t="s">
        <v>64</v>
      </c>
      <c r="H25" s="407"/>
      <c r="I25" s="407"/>
      <c r="J25" s="407"/>
      <c r="K25" s="407"/>
      <c r="L25" s="407"/>
      <c r="M25" s="407"/>
      <c r="N25" s="407"/>
      <c r="O25" s="407"/>
      <c r="P25" s="407"/>
      <c r="Q25" s="407"/>
      <c r="R25" s="356" t="s">
        <v>255</v>
      </c>
      <c r="S25" s="357"/>
      <c r="T25" s="357"/>
      <c r="U25" s="357"/>
      <c r="V25" s="357"/>
      <c r="W25" s="357"/>
      <c r="X25" s="413"/>
      <c r="Y25" s="413"/>
      <c r="Z25" s="413"/>
      <c r="AA25" s="413"/>
      <c r="AB25" s="413"/>
      <c r="AC25" s="413"/>
      <c r="AD25" s="413"/>
      <c r="AE25" s="413"/>
      <c r="AF25" s="413"/>
      <c r="AG25" s="413"/>
      <c r="AH25" s="414"/>
    </row>
    <row r="26" spans="1:34" s="3" customFormat="1" ht="30" customHeight="1">
      <c r="A26" s="403" t="s">
        <v>86</v>
      </c>
      <c r="B26" s="404"/>
      <c r="C26" s="404"/>
      <c r="D26" s="404"/>
      <c r="E26" s="404"/>
      <c r="F26" s="404"/>
      <c r="G26" s="240" t="s">
        <v>65</v>
      </c>
      <c r="H26" s="407"/>
      <c r="I26" s="407"/>
      <c r="J26" s="407"/>
      <c r="K26" s="407"/>
      <c r="L26" s="407"/>
      <c r="M26" s="407"/>
      <c r="N26" s="407"/>
      <c r="O26" s="407"/>
      <c r="P26" s="407"/>
      <c r="Q26" s="407"/>
      <c r="R26" s="358"/>
      <c r="S26" s="359"/>
      <c r="T26" s="359"/>
      <c r="U26" s="359"/>
      <c r="V26" s="359"/>
      <c r="W26" s="359"/>
      <c r="X26" s="413"/>
      <c r="Y26" s="413"/>
      <c r="Z26" s="413"/>
      <c r="AA26" s="413"/>
      <c r="AB26" s="413"/>
      <c r="AC26" s="413"/>
      <c r="AD26" s="413"/>
      <c r="AE26" s="413"/>
      <c r="AF26" s="413"/>
      <c r="AG26" s="413"/>
      <c r="AH26" s="414"/>
    </row>
    <row r="27" spans="1:34" s="3" customFormat="1" ht="30" customHeight="1">
      <c r="A27" s="237"/>
      <c r="B27" s="238"/>
      <c r="C27" s="239"/>
      <c r="D27" s="239"/>
      <c r="E27" s="239"/>
      <c r="F27" s="239"/>
      <c r="G27" s="240" t="s">
        <v>66</v>
      </c>
      <c r="H27" s="407"/>
      <c r="I27" s="407"/>
      <c r="J27" s="407"/>
      <c r="K27" s="407"/>
      <c r="L27" s="407"/>
      <c r="M27" s="407"/>
      <c r="N27" s="407"/>
      <c r="O27" s="407"/>
      <c r="P27" s="407"/>
      <c r="Q27" s="407"/>
      <c r="R27" s="358"/>
      <c r="S27" s="359"/>
      <c r="T27" s="359"/>
      <c r="U27" s="359"/>
      <c r="V27" s="359"/>
      <c r="W27" s="359"/>
      <c r="X27" s="413"/>
      <c r="Y27" s="413"/>
      <c r="Z27" s="413"/>
      <c r="AA27" s="413"/>
      <c r="AB27" s="413"/>
      <c r="AC27" s="413"/>
      <c r="AD27" s="413"/>
      <c r="AE27" s="413"/>
      <c r="AF27" s="413"/>
      <c r="AG27" s="413"/>
      <c r="AH27" s="414"/>
    </row>
    <row r="28" spans="1:34" s="3" customFormat="1" ht="30" customHeight="1">
      <c r="A28" s="237"/>
      <c r="B28" s="238"/>
      <c r="C28" s="239"/>
      <c r="D28" s="239"/>
      <c r="E28" s="239"/>
      <c r="F28" s="239"/>
      <c r="G28" s="240" t="s">
        <v>115</v>
      </c>
      <c r="H28" s="407"/>
      <c r="I28" s="407"/>
      <c r="J28" s="407"/>
      <c r="K28" s="407"/>
      <c r="L28" s="407"/>
      <c r="M28" s="407"/>
      <c r="N28" s="407"/>
      <c r="O28" s="407"/>
      <c r="P28" s="407"/>
      <c r="Q28" s="407"/>
      <c r="R28" s="358"/>
      <c r="S28" s="359"/>
      <c r="T28" s="359"/>
      <c r="U28" s="359"/>
      <c r="V28" s="359"/>
      <c r="W28" s="359"/>
      <c r="X28" s="413"/>
      <c r="Y28" s="413"/>
      <c r="Z28" s="413"/>
      <c r="AA28" s="413"/>
      <c r="AB28" s="413"/>
      <c r="AC28" s="413"/>
      <c r="AD28" s="413"/>
      <c r="AE28" s="413"/>
      <c r="AF28" s="413"/>
      <c r="AG28" s="413"/>
      <c r="AH28" s="414"/>
    </row>
    <row r="29" spans="1:34" s="3" customFormat="1" ht="30" customHeight="1" thickBot="1">
      <c r="A29" s="237"/>
      <c r="B29" s="238"/>
      <c r="C29" s="239"/>
      <c r="D29" s="239"/>
      <c r="E29" s="239"/>
      <c r="F29" s="239"/>
      <c r="G29" s="240" t="s">
        <v>116</v>
      </c>
      <c r="H29" s="407"/>
      <c r="I29" s="407"/>
      <c r="J29" s="407"/>
      <c r="K29" s="407"/>
      <c r="L29" s="407"/>
      <c r="M29" s="407"/>
      <c r="N29" s="407"/>
      <c r="O29" s="407"/>
      <c r="P29" s="407"/>
      <c r="Q29" s="407"/>
      <c r="R29" s="408"/>
      <c r="S29" s="409"/>
      <c r="T29" s="409"/>
      <c r="U29" s="409"/>
      <c r="V29" s="409"/>
      <c r="W29" s="409"/>
      <c r="X29" s="413"/>
      <c r="Y29" s="413"/>
      <c r="Z29" s="413"/>
      <c r="AA29" s="413"/>
      <c r="AB29" s="413"/>
      <c r="AC29" s="413"/>
      <c r="AD29" s="413"/>
      <c r="AE29" s="413"/>
      <c r="AF29" s="413"/>
      <c r="AG29" s="413"/>
      <c r="AH29" s="414"/>
    </row>
    <row r="30" spans="1:34" s="3" customFormat="1" ht="30" customHeight="1">
      <c r="A30" s="422" t="s">
        <v>117</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3"/>
      <c r="AC30" s="424" t="s">
        <v>16</v>
      </c>
      <c r="AD30" s="425"/>
      <c r="AE30" s="425"/>
      <c r="AF30" s="425"/>
      <c r="AG30" s="425"/>
      <c r="AH30" s="426"/>
    </row>
    <row r="31" spans="1:34" ht="30" customHeight="1" thickBot="1">
      <c r="A31" s="432" t="s">
        <v>260</v>
      </c>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3"/>
      <c r="AC31" s="427"/>
      <c r="AD31" s="428"/>
      <c r="AE31" s="428"/>
      <c r="AF31" s="428"/>
      <c r="AG31" s="428"/>
      <c r="AH31" s="429"/>
    </row>
    <row r="32" spans="1:34" ht="30" customHeight="1">
      <c r="A32" s="431" t="s">
        <v>257</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row>
    <row r="33" spans="1:34" ht="30" customHeight="1">
      <c r="A33" s="431" t="s">
        <v>321</v>
      </c>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row>
    <row r="34" spans="1:34" ht="30" customHeight="1">
      <c r="A34" s="431" t="s">
        <v>258</v>
      </c>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row>
    <row r="35" spans="1:34" ht="30" customHeight="1">
      <c r="A35" s="430" t="s">
        <v>256</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row>
    <row r="36" spans="1:34" ht="30" customHeight="1">
      <c r="A36" s="437" t="s">
        <v>15</v>
      </c>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9"/>
    </row>
    <row r="37" spans="1:34" ht="30" customHeight="1">
      <c r="A37" s="434"/>
      <c r="B37" s="435"/>
      <c r="C37" s="435"/>
      <c r="D37" s="435"/>
      <c r="E37" s="435"/>
      <c r="F37" s="435"/>
      <c r="G37" s="435"/>
      <c r="H37" s="435"/>
      <c r="I37" s="435"/>
      <c r="J37" s="435"/>
      <c r="K37" s="435"/>
      <c r="L37" s="435"/>
      <c r="M37" s="435"/>
      <c r="N37" s="2"/>
      <c r="O37" s="2"/>
      <c r="P37" s="2"/>
      <c r="Q37" s="2"/>
      <c r="R37" s="2"/>
      <c r="S37" s="2"/>
      <c r="T37" s="2"/>
      <c r="U37" s="2"/>
      <c r="V37" s="2"/>
      <c r="W37" s="2"/>
      <c r="X37" s="2"/>
      <c r="Y37" s="2"/>
      <c r="Z37" s="2"/>
      <c r="AA37" s="2"/>
      <c r="AB37" s="2"/>
      <c r="AC37" s="2"/>
      <c r="AD37" s="2"/>
      <c r="AE37" s="2"/>
      <c r="AF37" s="2"/>
      <c r="AG37" s="2"/>
      <c r="AH37" s="242"/>
    </row>
    <row r="38" spans="1:34" ht="30" customHeight="1">
      <c r="A38" s="14"/>
      <c r="B38" s="123"/>
      <c r="C38" s="123"/>
      <c r="D38" s="123"/>
      <c r="E38" s="123"/>
      <c r="F38" s="123"/>
      <c r="G38" s="123"/>
      <c r="H38" s="123"/>
      <c r="I38" s="435"/>
      <c r="J38" s="435"/>
      <c r="K38" s="435"/>
      <c r="L38" s="435"/>
      <c r="M38" s="123"/>
      <c r="N38" s="2"/>
      <c r="O38" s="2"/>
      <c r="P38" s="2"/>
      <c r="Q38" s="2"/>
      <c r="R38" s="2"/>
      <c r="S38" s="2"/>
      <c r="T38" s="2"/>
      <c r="U38" s="2"/>
      <c r="V38" s="2"/>
      <c r="W38" s="2"/>
      <c r="X38" s="2"/>
      <c r="Y38" s="2"/>
      <c r="Z38" s="2"/>
      <c r="AA38" s="2"/>
      <c r="AB38" s="2"/>
      <c r="AC38" s="2"/>
      <c r="AD38" s="2"/>
      <c r="AE38" s="2"/>
      <c r="AF38" s="2"/>
      <c r="AG38" s="2"/>
      <c r="AH38" s="242"/>
    </row>
    <row r="39" spans="1:34" ht="30" customHeight="1">
      <c r="A39" s="15"/>
      <c r="B39" s="4"/>
      <c r="C39" s="4"/>
      <c r="D39" s="4"/>
      <c r="E39" s="4"/>
      <c r="F39" s="4"/>
      <c r="G39" s="4"/>
      <c r="H39" s="4"/>
      <c r="I39" s="436"/>
      <c r="J39" s="436"/>
      <c r="K39" s="4"/>
      <c r="L39" s="4"/>
      <c r="M39" s="4"/>
      <c r="N39" s="4"/>
      <c r="O39" s="4"/>
      <c r="P39" s="4"/>
      <c r="Q39" s="4"/>
      <c r="R39" s="4"/>
      <c r="S39" s="4"/>
      <c r="T39" s="4"/>
      <c r="U39" s="4"/>
      <c r="V39" s="4"/>
      <c r="W39" s="4"/>
      <c r="X39" s="4"/>
      <c r="Y39" s="4"/>
      <c r="Z39" s="4"/>
      <c r="AA39" s="4"/>
      <c r="AB39" s="4"/>
      <c r="AC39" s="4"/>
      <c r="AD39" s="4"/>
      <c r="AE39" s="4"/>
      <c r="AF39" s="4"/>
      <c r="AG39" s="4"/>
      <c r="AH39" s="33"/>
    </row>
    <row r="40" spans="1:34" ht="17.25" customHeight="1"/>
    <row r="41" spans="1:34" ht="17.25" customHeight="1"/>
    <row r="47" spans="1:34" ht="25.5" customHeight="1"/>
  </sheetData>
  <mergeCells count="76">
    <mergeCell ref="A37:M37"/>
    <mergeCell ref="I38:J38"/>
    <mergeCell ref="K38:L38"/>
    <mergeCell ref="I39:J39"/>
    <mergeCell ref="A36:AH36"/>
    <mergeCell ref="A30:AB30"/>
    <mergeCell ref="AC30:AH31"/>
    <mergeCell ref="A35:AH35"/>
    <mergeCell ref="A34:AH34"/>
    <mergeCell ref="A33:AH33"/>
    <mergeCell ref="A32:AH32"/>
    <mergeCell ref="A31:AB31"/>
    <mergeCell ref="A1:AH1"/>
    <mergeCell ref="A26:F26"/>
    <mergeCell ref="A25:F25"/>
    <mergeCell ref="H29:Q29"/>
    <mergeCell ref="H28:Q28"/>
    <mergeCell ref="H27:Q27"/>
    <mergeCell ref="H26:Q26"/>
    <mergeCell ref="H25:Q25"/>
    <mergeCell ref="R25:W29"/>
    <mergeCell ref="A24:Q24"/>
    <mergeCell ref="R24:AH24"/>
    <mergeCell ref="X25:AH29"/>
    <mergeCell ref="M15:Q22"/>
    <mergeCell ref="H22:L22"/>
    <mergeCell ref="H21:L21"/>
    <mergeCell ref="H19:L20"/>
    <mergeCell ref="H15:L16"/>
    <mergeCell ref="X20:AB22"/>
    <mergeCell ref="X15:AB19"/>
    <mergeCell ref="AC19:AC20"/>
    <mergeCell ref="S18:W18"/>
    <mergeCell ref="S17:W17"/>
    <mergeCell ref="S16:W16"/>
    <mergeCell ref="S15:W15"/>
    <mergeCell ref="S22:W22"/>
    <mergeCell ref="S21:W21"/>
    <mergeCell ref="S20:W20"/>
    <mergeCell ref="S19:W19"/>
    <mergeCell ref="A23:AH23"/>
    <mergeCell ref="A14:AH14"/>
    <mergeCell ref="A15:F22"/>
    <mergeCell ref="G19:G20"/>
    <mergeCell ref="A11:F11"/>
    <mergeCell ref="G11:Q11"/>
    <mergeCell ref="R11:W11"/>
    <mergeCell ref="X11:AH11"/>
    <mergeCell ref="A12:F12"/>
    <mergeCell ref="G12:AH12"/>
    <mergeCell ref="AD22:AH22"/>
    <mergeCell ref="AD21:AH21"/>
    <mergeCell ref="AD19:AH20"/>
    <mergeCell ref="AD17:AH18"/>
    <mergeCell ref="AD15:AH16"/>
    <mergeCell ref="H17:L18"/>
    <mergeCell ref="A8:AH8"/>
    <mergeCell ref="A9:F9"/>
    <mergeCell ref="G9:Q9"/>
    <mergeCell ref="R9:W10"/>
    <mergeCell ref="X9:AH10"/>
    <mergeCell ref="A10:F10"/>
    <mergeCell ref="G10:Q10"/>
    <mergeCell ref="A6:F6"/>
    <mergeCell ref="G6:Q6"/>
    <mergeCell ref="R6:W6"/>
    <mergeCell ref="X6:AH6"/>
    <mergeCell ref="A7:F7"/>
    <mergeCell ref="G7:AH7"/>
    <mergeCell ref="A3:AH3"/>
    <mergeCell ref="A4:F4"/>
    <mergeCell ref="G4:Q4"/>
    <mergeCell ref="R4:W5"/>
    <mergeCell ref="X4:AH5"/>
    <mergeCell ref="A5:F5"/>
    <mergeCell ref="G5:Q5"/>
  </mergeCells>
  <phoneticPr fontId="6" type="noConversion"/>
  <printOptions horizontalCentered="1"/>
  <pageMargins left="0.59055118110236227" right="0.59055118110236227" top="1.1811023622047245" bottom="0" header="0" footer="0"/>
  <pageSetup paperSize="9" scale="55" orientation="portrait" r:id="rId1"/>
  <headerFooter>
    <oddHeader>&amp;L&amp;G&amp;R&amp;"MS PGothic,보통"&amp;10（様式1/2）
2023.9</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323" r:id="rId5" name="Check Box 107">
              <controlPr defaultSize="0" autoFill="0" autoLine="0" autoPict="0">
                <anchor moveWithCells="1">
                  <from>
                    <xdr:col>6</xdr:col>
                    <xdr:colOff>57150</xdr:colOff>
                    <xdr:row>14</xdr:row>
                    <xdr:rowOff>152400</xdr:rowOff>
                  </from>
                  <to>
                    <xdr:col>7</xdr:col>
                    <xdr:colOff>28575</xdr:colOff>
                    <xdr:row>15</xdr:row>
                    <xdr:rowOff>57150</xdr:rowOff>
                  </to>
                </anchor>
              </controlPr>
            </control>
          </mc:Choice>
        </mc:AlternateContent>
        <mc:AlternateContent xmlns:mc="http://schemas.openxmlformats.org/markup-compatibility/2006">
          <mc:Choice Requires="x14">
            <control shapeId="9324" r:id="rId6" name="Check Box 108">
              <controlPr defaultSize="0" autoFill="0" autoLine="0" autoPict="0">
                <anchor moveWithCells="1">
                  <from>
                    <xdr:col>6</xdr:col>
                    <xdr:colOff>57150</xdr:colOff>
                    <xdr:row>16</xdr:row>
                    <xdr:rowOff>152400</xdr:rowOff>
                  </from>
                  <to>
                    <xdr:col>7</xdr:col>
                    <xdr:colOff>28575</xdr:colOff>
                    <xdr:row>17</xdr:row>
                    <xdr:rowOff>0</xdr:rowOff>
                  </to>
                </anchor>
              </controlPr>
            </control>
          </mc:Choice>
        </mc:AlternateContent>
        <mc:AlternateContent xmlns:mc="http://schemas.openxmlformats.org/markup-compatibility/2006">
          <mc:Choice Requires="x14">
            <control shapeId="9325" r:id="rId7" name="Check Box 109">
              <controlPr defaultSize="0" autoFill="0" autoLine="0" autoPict="0">
                <anchor moveWithCells="1">
                  <from>
                    <xdr:col>6</xdr:col>
                    <xdr:colOff>57150</xdr:colOff>
                    <xdr:row>18</xdr:row>
                    <xdr:rowOff>123825</xdr:rowOff>
                  </from>
                  <to>
                    <xdr:col>7</xdr:col>
                    <xdr:colOff>28575</xdr:colOff>
                    <xdr:row>18</xdr:row>
                    <xdr:rowOff>371475</xdr:rowOff>
                  </to>
                </anchor>
              </controlPr>
            </control>
          </mc:Choice>
        </mc:AlternateContent>
        <mc:AlternateContent xmlns:mc="http://schemas.openxmlformats.org/markup-compatibility/2006">
          <mc:Choice Requires="x14">
            <control shapeId="9326" r:id="rId8" name="Check Box 110">
              <controlPr defaultSize="0" autoFill="0" autoLine="0" autoPict="0">
                <anchor moveWithCells="1">
                  <from>
                    <xdr:col>6</xdr:col>
                    <xdr:colOff>57150</xdr:colOff>
                    <xdr:row>20</xdr:row>
                    <xdr:rowOff>209550</xdr:rowOff>
                  </from>
                  <to>
                    <xdr:col>7</xdr:col>
                    <xdr:colOff>28575</xdr:colOff>
                    <xdr:row>21</xdr:row>
                    <xdr:rowOff>38100</xdr:rowOff>
                  </to>
                </anchor>
              </controlPr>
            </control>
          </mc:Choice>
        </mc:AlternateContent>
        <mc:AlternateContent xmlns:mc="http://schemas.openxmlformats.org/markup-compatibility/2006">
          <mc:Choice Requires="x14">
            <control shapeId="9372" r:id="rId9" name="Check Box 156">
              <controlPr defaultSize="0" autoFill="0" autoLine="0" autoPict="0">
                <anchor moveWithCells="1">
                  <from>
                    <xdr:col>28</xdr:col>
                    <xdr:colOff>57150</xdr:colOff>
                    <xdr:row>14</xdr:row>
                    <xdr:rowOff>152400</xdr:rowOff>
                  </from>
                  <to>
                    <xdr:col>29</xdr:col>
                    <xdr:colOff>28575</xdr:colOff>
                    <xdr:row>15</xdr:row>
                    <xdr:rowOff>57150</xdr:rowOff>
                  </to>
                </anchor>
              </controlPr>
            </control>
          </mc:Choice>
        </mc:AlternateContent>
        <mc:AlternateContent xmlns:mc="http://schemas.openxmlformats.org/markup-compatibility/2006">
          <mc:Choice Requires="x14">
            <control shapeId="9373" r:id="rId10" name="Check Box 157">
              <controlPr defaultSize="0" autoFill="0" autoLine="0" autoPict="0">
                <anchor moveWithCells="1">
                  <from>
                    <xdr:col>28</xdr:col>
                    <xdr:colOff>57150</xdr:colOff>
                    <xdr:row>16</xdr:row>
                    <xdr:rowOff>152400</xdr:rowOff>
                  </from>
                  <to>
                    <xdr:col>29</xdr:col>
                    <xdr:colOff>28575</xdr:colOff>
                    <xdr:row>17</xdr:row>
                    <xdr:rowOff>0</xdr:rowOff>
                  </to>
                </anchor>
              </controlPr>
            </control>
          </mc:Choice>
        </mc:AlternateContent>
        <mc:AlternateContent xmlns:mc="http://schemas.openxmlformats.org/markup-compatibility/2006">
          <mc:Choice Requires="x14">
            <control shapeId="9374" r:id="rId11" name="Check Box 158">
              <controlPr defaultSize="0" autoFill="0" autoLine="0" autoPict="0">
                <anchor moveWithCells="1">
                  <from>
                    <xdr:col>28</xdr:col>
                    <xdr:colOff>57150</xdr:colOff>
                    <xdr:row>18</xdr:row>
                    <xdr:rowOff>123825</xdr:rowOff>
                  </from>
                  <to>
                    <xdr:col>29</xdr:col>
                    <xdr:colOff>28575</xdr:colOff>
                    <xdr:row>18</xdr:row>
                    <xdr:rowOff>371475</xdr:rowOff>
                  </to>
                </anchor>
              </controlPr>
            </control>
          </mc:Choice>
        </mc:AlternateContent>
        <mc:AlternateContent xmlns:mc="http://schemas.openxmlformats.org/markup-compatibility/2006">
          <mc:Choice Requires="x14">
            <control shapeId="9393" r:id="rId12" name="Check Box 177">
              <controlPr defaultSize="0" autoFill="0" autoLine="0" autoPict="0">
                <anchor moveWithCells="1">
                  <from>
                    <xdr:col>17</xdr:col>
                    <xdr:colOff>66675</xdr:colOff>
                    <xdr:row>14</xdr:row>
                    <xdr:rowOff>9525</xdr:rowOff>
                  </from>
                  <to>
                    <xdr:col>18</xdr:col>
                    <xdr:colOff>28575</xdr:colOff>
                    <xdr:row>14</xdr:row>
                    <xdr:rowOff>257175</xdr:rowOff>
                  </to>
                </anchor>
              </controlPr>
            </control>
          </mc:Choice>
        </mc:AlternateContent>
        <mc:AlternateContent xmlns:mc="http://schemas.openxmlformats.org/markup-compatibility/2006">
          <mc:Choice Requires="x14">
            <control shapeId="9394" r:id="rId13" name="Check Box 178">
              <controlPr defaultSize="0" autoFill="0" autoLine="0" autoPict="0">
                <anchor moveWithCells="1">
                  <from>
                    <xdr:col>17</xdr:col>
                    <xdr:colOff>66675</xdr:colOff>
                    <xdr:row>15</xdr:row>
                    <xdr:rowOff>47625</xdr:rowOff>
                  </from>
                  <to>
                    <xdr:col>18</xdr:col>
                    <xdr:colOff>28575</xdr:colOff>
                    <xdr:row>15</xdr:row>
                    <xdr:rowOff>257175</xdr:rowOff>
                  </to>
                </anchor>
              </controlPr>
            </control>
          </mc:Choice>
        </mc:AlternateContent>
        <mc:AlternateContent xmlns:mc="http://schemas.openxmlformats.org/markup-compatibility/2006">
          <mc:Choice Requires="x14">
            <control shapeId="9395" r:id="rId14" name="Check Box 179">
              <controlPr defaultSize="0" autoFill="0" autoLine="0" autoPict="0">
                <anchor moveWithCells="1">
                  <from>
                    <xdr:col>17</xdr:col>
                    <xdr:colOff>66675</xdr:colOff>
                    <xdr:row>16</xdr:row>
                    <xdr:rowOff>47625</xdr:rowOff>
                  </from>
                  <to>
                    <xdr:col>18</xdr:col>
                    <xdr:colOff>28575</xdr:colOff>
                    <xdr:row>16</xdr:row>
                    <xdr:rowOff>257175</xdr:rowOff>
                  </to>
                </anchor>
              </controlPr>
            </control>
          </mc:Choice>
        </mc:AlternateContent>
        <mc:AlternateContent xmlns:mc="http://schemas.openxmlformats.org/markup-compatibility/2006">
          <mc:Choice Requires="x14">
            <control shapeId="9396" r:id="rId15" name="Check Box 180">
              <controlPr defaultSize="0" autoFill="0" autoLine="0" autoPict="0">
                <anchor moveWithCells="1">
                  <from>
                    <xdr:col>17</xdr:col>
                    <xdr:colOff>66675</xdr:colOff>
                    <xdr:row>17</xdr:row>
                    <xdr:rowOff>47625</xdr:rowOff>
                  </from>
                  <to>
                    <xdr:col>18</xdr:col>
                    <xdr:colOff>28575</xdr:colOff>
                    <xdr:row>17</xdr:row>
                    <xdr:rowOff>257175</xdr:rowOff>
                  </to>
                </anchor>
              </controlPr>
            </control>
          </mc:Choice>
        </mc:AlternateContent>
        <mc:AlternateContent xmlns:mc="http://schemas.openxmlformats.org/markup-compatibility/2006">
          <mc:Choice Requires="x14">
            <control shapeId="9397" r:id="rId16" name="Check Box 181">
              <controlPr defaultSize="0" autoFill="0" autoLine="0" autoPict="0">
                <anchor moveWithCells="1">
                  <from>
                    <xdr:col>17</xdr:col>
                    <xdr:colOff>66675</xdr:colOff>
                    <xdr:row>18</xdr:row>
                    <xdr:rowOff>28575</xdr:rowOff>
                  </from>
                  <to>
                    <xdr:col>18</xdr:col>
                    <xdr:colOff>28575</xdr:colOff>
                    <xdr:row>18</xdr:row>
                    <xdr:rowOff>247650</xdr:rowOff>
                  </to>
                </anchor>
              </controlPr>
            </control>
          </mc:Choice>
        </mc:AlternateContent>
        <mc:AlternateContent xmlns:mc="http://schemas.openxmlformats.org/markup-compatibility/2006">
          <mc:Choice Requires="x14">
            <control shapeId="9398" r:id="rId17" name="Check Box 182">
              <controlPr defaultSize="0" autoFill="0" autoLine="0" autoPict="0">
                <anchor moveWithCells="1">
                  <from>
                    <xdr:col>17</xdr:col>
                    <xdr:colOff>66675</xdr:colOff>
                    <xdr:row>19</xdr:row>
                    <xdr:rowOff>28575</xdr:rowOff>
                  </from>
                  <to>
                    <xdr:col>18</xdr:col>
                    <xdr:colOff>28575</xdr:colOff>
                    <xdr:row>19</xdr:row>
                    <xdr:rowOff>247650</xdr:rowOff>
                  </to>
                </anchor>
              </controlPr>
            </control>
          </mc:Choice>
        </mc:AlternateContent>
        <mc:AlternateContent xmlns:mc="http://schemas.openxmlformats.org/markup-compatibility/2006">
          <mc:Choice Requires="x14">
            <control shapeId="9399" r:id="rId18" name="Check Box 183">
              <controlPr defaultSize="0" autoFill="0" autoLine="0" autoPict="0">
                <anchor moveWithCells="1">
                  <from>
                    <xdr:col>17</xdr:col>
                    <xdr:colOff>66675</xdr:colOff>
                    <xdr:row>20</xdr:row>
                    <xdr:rowOff>28575</xdr:rowOff>
                  </from>
                  <to>
                    <xdr:col>18</xdr:col>
                    <xdr:colOff>28575</xdr:colOff>
                    <xdr:row>20</xdr:row>
                    <xdr:rowOff>247650</xdr:rowOff>
                  </to>
                </anchor>
              </controlPr>
            </control>
          </mc:Choice>
        </mc:AlternateContent>
        <mc:AlternateContent xmlns:mc="http://schemas.openxmlformats.org/markup-compatibility/2006">
          <mc:Choice Requires="x14">
            <control shapeId="9407" r:id="rId19" name="Check Box 191">
              <controlPr defaultSize="0" autoFill="0" autoLine="0" autoPict="0">
                <anchor moveWithCells="1">
                  <from>
                    <xdr:col>28</xdr:col>
                    <xdr:colOff>57150</xdr:colOff>
                    <xdr:row>20</xdr:row>
                    <xdr:rowOff>209550</xdr:rowOff>
                  </from>
                  <to>
                    <xdr:col>29</xdr:col>
                    <xdr:colOff>28575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Q41"/>
  <sheetViews>
    <sheetView showGridLines="0" zoomScale="85" zoomScaleNormal="85" zoomScaleSheetLayoutView="100" workbookViewId="0">
      <selection activeCell="H37" sqref="H37:P37"/>
    </sheetView>
  </sheetViews>
  <sheetFormatPr defaultColWidth="2.25" defaultRowHeight="13.5"/>
  <cols>
    <col min="1" max="38" width="3" style="6" customWidth="1"/>
    <col min="39" max="16384" width="2.25" style="6"/>
  </cols>
  <sheetData>
    <row r="1" spans="1:39" ht="72" customHeight="1">
      <c r="A1" s="485" t="s">
        <v>261</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7"/>
    </row>
    <row r="2" spans="1:39" s="21" customFormat="1" ht="24"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spans="1:39" s="16" customFormat="1" ht="38.25" customHeight="1">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row>
    <row r="4" spans="1:39" s="23" customFormat="1" ht="30" customHeight="1">
      <c r="A4" s="463" t="s">
        <v>25</v>
      </c>
      <c r="B4" s="464"/>
      <c r="C4" s="465"/>
      <c r="D4" s="463" t="s">
        <v>277</v>
      </c>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5"/>
      <c r="AM4" s="29"/>
    </row>
    <row r="5" spans="1:39" s="23" customFormat="1" ht="36.75" customHeight="1">
      <c r="A5" s="502"/>
      <c r="B5" s="503"/>
      <c r="C5" s="504"/>
      <c r="D5" s="497" t="s">
        <v>319</v>
      </c>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8"/>
      <c r="AM5" s="29"/>
    </row>
    <row r="6" spans="1:39" s="23" customFormat="1" ht="45.75" customHeight="1">
      <c r="A6" s="505"/>
      <c r="B6" s="506"/>
      <c r="C6" s="507"/>
      <c r="D6" s="467" t="s">
        <v>320</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9"/>
      <c r="AM6" s="29"/>
    </row>
    <row r="7" spans="1:39" s="23" customFormat="1" ht="53.25" customHeight="1">
      <c r="A7" s="505"/>
      <c r="B7" s="506"/>
      <c r="C7" s="507"/>
      <c r="D7" s="499" t="s">
        <v>32</v>
      </c>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1"/>
      <c r="AM7" s="29"/>
    </row>
    <row r="8" spans="1:39" ht="41.25" customHeight="1">
      <c r="A8" s="525"/>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7"/>
    </row>
    <row r="9" spans="1:39" ht="20.25" customHeight="1">
      <c r="A9" s="462"/>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row>
    <row r="10" spans="1:39" s="13" customFormat="1" ht="12"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spans="1:39" s="24" customFormat="1" ht="30" customHeight="1">
      <c r="A11" s="446" t="s">
        <v>18</v>
      </c>
      <c r="B11" s="447"/>
      <c r="C11" s="447"/>
      <c r="D11" s="446" t="s">
        <v>278</v>
      </c>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8"/>
    </row>
    <row r="12" spans="1:39" s="24" customFormat="1" ht="48.75" customHeight="1">
      <c r="A12" s="488"/>
      <c r="B12" s="489"/>
      <c r="C12" s="490"/>
      <c r="D12" s="508" t="s">
        <v>24</v>
      </c>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10"/>
    </row>
    <row r="13" spans="1:39" s="24" customFormat="1" ht="39.75" customHeight="1">
      <c r="A13" s="491"/>
      <c r="B13" s="492"/>
      <c r="C13" s="493"/>
      <c r="D13" s="511" t="s">
        <v>26</v>
      </c>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3"/>
    </row>
    <row r="14" spans="1:39" s="24" customFormat="1" ht="29.25" customHeight="1">
      <c r="A14" s="494"/>
      <c r="B14" s="495"/>
      <c r="C14" s="496"/>
      <c r="D14" s="514" t="s">
        <v>19</v>
      </c>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6"/>
    </row>
    <row r="15" spans="1:39" ht="39" customHeight="1">
      <c r="A15" s="466"/>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row>
    <row r="16" spans="1:39" s="24" customFormat="1" ht="30" customHeight="1">
      <c r="A16" s="446" t="s">
        <v>18</v>
      </c>
      <c r="B16" s="447"/>
      <c r="C16" s="447"/>
      <c r="D16" s="446" t="s">
        <v>279</v>
      </c>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8"/>
    </row>
    <row r="17" spans="1:43" s="24" customFormat="1" ht="27" customHeight="1">
      <c r="A17" s="488"/>
      <c r="B17" s="489"/>
      <c r="C17" s="490"/>
      <c r="D17" s="451" t="s">
        <v>20</v>
      </c>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3"/>
    </row>
    <row r="18" spans="1:43" s="24" customFormat="1" ht="9" customHeight="1">
      <c r="A18" s="491"/>
      <c r="B18" s="492"/>
      <c r="C18" s="493"/>
      <c r="D18" s="454"/>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6"/>
    </row>
    <row r="19" spans="1:43" s="24" customFormat="1" ht="9" customHeight="1">
      <c r="A19" s="491"/>
      <c r="B19" s="492"/>
      <c r="C19" s="493"/>
      <c r="D19" s="443"/>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5"/>
    </row>
    <row r="20" spans="1:43" s="24" customFormat="1" ht="35.25" customHeight="1">
      <c r="A20" s="491"/>
      <c r="B20" s="492"/>
      <c r="C20" s="493"/>
      <c r="D20" s="440" t="s">
        <v>21</v>
      </c>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2"/>
    </row>
    <row r="21" spans="1:43" s="24" customFormat="1" ht="7.5" customHeight="1">
      <c r="A21" s="491"/>
      <c r="B21" s="492"/>
      <c r="C21" s="493"/>
      <c r="D21" s="476"/>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8"/>
    </row>
    <row r="22" spans="1:43" s="24" customFormat="1" ht="6.75" customHeight="1">
      <c r="A22" s="491"/>
      <c r="B22" s="492"/>
      <c r="C22" s="493"/>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8"/>
    </row>
    <row r="23" spans="1:43" s="24" customFormat="1" ht="42" customHeight="1">
      <c r="A23" s="491"/>
      <c r="B23" s="492"/>
      <c r="C23" s="493"/>
      <c r="D23" s="454" t="s">
        <v>31</v>
      </c>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8"/>
    </row>
    <row r="24" spans="1:43" s="24" customFormat="1" ht="5.25" customHeight="1">
      <c r="A24" s="491"/>
      <c r="B24" s="492"/>
      <c r="C24" s="493"/>
      <c r="D24" s="39"/>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1"/>
    </row>
    <row r="25" spans="1:43" s="25" customFormat="1" ht="6.75" customHeight="1">
      <c r="A25" s="491"/>
      <c r="B25" s="492"/>
      <c r="C25" s="493"/>
      <c r="D25" s="443"/>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5"/>
    </row>
    <row r="26" spans="1:43" s="25" customFormat="1" ht="36.75" customHeight="1">
      <c r="A26" s="491"/>
      <c r="B26" s="492"/>
      <c r="C26" s="493"/>
      <c r="D26" s="440" t="s">
        <v>135</v>
      </c>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2"/>
    </row>
    <row r="27" spans="1:43" s="25" customFormat="1" ht="4.5" customHeight="1">
      <c r="A27" s="491"/>
      <c r="B27" s="492"/>
      <c r="C27" s="493"/>
      <c r="D27" s="473"/>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5"/>
    </row>
    <row r="28" spans="1:43" s="25" customFormat="1" ht="20.25" customHeight="1">
      <c r="A28" s="491"/>
      <c r="B28" s="492"/>
      <c r="C28" s="493"/>
      <c r="D28" s="522" t="s">
        <v>23</v>
      </c>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4"/>
      <c r="AM28" s="26"/>
      <c r="AN28" s="27"/>
      <c r="AO28" s="27"/>
      <c r="AP28" s="27"/>
      <c r="AQ28" s="28"/>
    </row>
    <row r="29" spans="1:43" s="25" customFormat="1" ht="5.25" customHeight="1">
      <c r="A29" s="494"/>
      <c r="B29" s="495"/>
      <c r="C29" s="496"/>
      <c r="D29" s="519"/>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1"/>
      <c r="AM29" s="26"/>
      <c r="AN29" s="27"/>
      <c r="AO29" s="27"/>
      <c r="AP29" s="27"/>
      <c r="AQ29" s="28"/>
    </row>
    <row r="30" spans="1:43" s="8" customFormat="1" ht="33.75" customHeight="1">
      <c r="A30" s="19"/>
      <c r="B30" s="19"/>
      <c r="C30" s="19"/>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2"/>
      <c r="AN30" s="9"/>
      <c r="AO30" s="9"/>
      <c r="AP30" s="9"/>
      <c r="AQ30" s="10"/>
    </row>
    <row r="31" spans="1:43" s="8" customFormat="1" ht="35.25" customHeight="1">
      <c r="A31" s="9"/>
      <c r="B31" s="9"/>
      <c r="C31" s="459" t="s">
        <v>33</v>
      </c>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12"/>
      <c r="AL31" s="12"/>
      <c r="AM31" s="12"/>
      <c r="AN31" s="9"/>
      <c r="AO31" s="9"/>
      <c r="AP31" s="9"/>
      <c r="AQ31" s="10"/>
    </row>
    <row r="32" spans="1:43" s="8" customFormat="1" ht="24.75" customHeight="1">
      <c r="A32" s="9"/>
      <c r="B32" s="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12"/>
      <c r="AL32" s="12"/>
      <c r="AM32" s="12"/>
      <c r="AN32" s="9"/>
      <c r="AO32" s="9"/>
      <c r="AP32" s="9"/>
      <c r="AQ32" s="10"/>
    </row>
    <row r="33" spans="1:42" s="48" customFormat="1" ht="27" customHeight="1">
      <c r="A33" s="46"/>
      <c r="B33" s="46"/>
      <c r="C33" s="46"/>
      <c r="D33" s="77"/>
      <c r="E33" s="77"/>
      <c r="F33" s="78"/>
      <c r="G33" s="78"/>
      <c r="H33" s="78"/>
      <c r="I33" s="457">
        <v>2024</v>
      </c>
      <c r="J33" s="457"/>
      <c r="K33" s="457"/>
      <c r="L33" s="457"/>
      <c r="M33" s="49" t="s">
        <v>35</v>
      </c>
      <c r="N33" s="50"/>
      <c r="O33" s="457"/>
      <c r="P33" s="457"/>
      <c r="Q33" s="457"/>
      <c r="R33" s="49" t="s">
        <v>36</v>
      </c>
      <c r="S33" s="458"/>
      <c r="T33" s="458"/>
      <c r="U33" s="458"/>
      <c r="V33" s="49" t="s">
        <v>37</v>
      </c>
      <c r="W33" s="49"/>
      <c r="X33" s="77"/>
      <c r="Y33" s="77"/>
      <c r="Z33" s="77"/>
      <c r="AA33" s="77"/>
      <c r="AB33" s="77"/>
      <c r="AC33" s="77"/>
      <c r="AD33" s="77"/>
      <c r="AE33" s="77"/>
      <c r="AF33" s="77"/>
      <c r="AG33" s="77"/>
      <c r="AH33" s="77"/>
      <c r="AI33" s="77"/>
      <c r="AJ33" s="47"/>
      <c r="AK33" s="47"/>
      <c r="AL33" s="47"/>
      <c r="AM33" s="47"/>
      <c r="AN33" s="47"/>
      <c r="AO33" s="47"/>
      <c r="AP33" s="47"/>
    </row>
    <row r="34" spans="1:42" s="57" customFormat="1" ht="9" customHeight="1">
      <c r="A34" s="53"/>
      <c r="B34" s="53"/>
      <c r="C34" s="53"/>
      <c r="D34" s="79"/>
      <c r="E34" s="79"/>
      <c r="F34" s="80"/>
      <c r="G34" s="80"/>
      <c r="H34" s="80"/>
      <c r="I34" s="81"/>
      <c r="J34" s="81"/>
      <c r="K34" s="81"/>
      <c r="L34" s="81"/>
      <c r="M34" s="55"/>
      <c r="N34" s="56"/>
      <c r="O34" s="81"/>
      <c r="P34" s="81"/>
      <c r="Q34" s="55"/>
      <c r="R34" s="55"/>
      <c r="S34" s="82"/>
      <c r="T34" s="82"/>
      <c r="U34" s="82"/>
      <c r="V34" s="55"/>
      <c r="W34" s="55"/>
      <c r="X34" s="79"/>
      <c r="Y34" s="79"/>
      <c r="Z34" s="79"/>
      <c r="AA34" s="79"/>
      <c r="AB34" s="79"/>
      <c r="AC34" s="79"/>
      <c r="AD34" s="79"/>
      <c r="AE34" s="79"/>
      <c r="AF34" s="79"/>
      <c r="AG34" s="79"/>
      <c r="AH34" s="79"/>
      <c r="AI34" s="79"/>
      <c r="AJ34" s="54"/>
      <c r="AK34" s="54"/>
      <c r="AL34" s="54"/>
      <c r="AM34" s="54"/>
      <c r="AN34" s="54"/>
      <c r="AO34" s="54"/>
      <c r="AP34" s="54"/>
    </row>
    <row r="35" spans="1:42" s="8" customFormat="1" ht="27" customHeight="1">
      <c r="A35" s="480"/>
      <c r="B35" s="480"/>
      <c r="C35" s="480"/>
      <c r="D35" s="83"/>
      <c r="E35" s="52"/>
      <c r="F35" s="52"/>
      <c r="G35" s="52"/>
      <c r="H35" s="484" t="s">
        <v>38</v>
      </c>
      <c r="I35" s="484"/>
      <c r="J35" s="484"/>
      <c r="K35" s="484"/>
      <c r="L35" s="484"/>
      <c r="M35" s="484"/>
      <c r="N35" s="484"/>
      <c r="O35" s="484"/>
      <c r="P35" s="484"/>
      <c r="Q35" s="483" t="str">
        <f>'企業情報（記入必）'!C3&amp;""</f>
        <v/>
      </c>
      <c r="R35" s="483"/>
      <c r="S35" s="483"/>
      <c r="T35" s="483"/>
      <c r="U35" s="483"/>
      <c r="V35" s="483"/>
      <c r="W35" s="483"/>
      <c r="X35" s="483"/>
      <c r="Y35" s="483"/>
      <c r="Z35" s="483"/>
      <c r="AA35" s="483"/>
      <c r="AB35" s="483"/>
      <c r="AC35" s="483"/>
      <c r="AD35" s="483"/>
      <c r="AE35" s="52"/>
      <c r="AF35" s="52"/>
      <c r="AG35" s="52"/>
      <c r="AH35" s="52"/>
      <c r="AI35" s="52"/>
      <c r="AJ35" s="52"/>
      <c r="AK35" s="52"/>
      <c r="AL35" s="52"/>
      <c r="AM35" s="11"/>
      <c r="AN35" s="11"/>
      <c r="AO35" s="11"/>
      <c r="AP35" s="11"/>
    </row>
    <row r="36" spans="1:42" s="8" customFormat="1" ht="8.25" customHeight="1">
      <c r="A36" s="36"/>
      <c r="B36" s="36"/>
      <c r="C36" s="36"/>
      <c r="D36" s="83"/>
      <c r="E36" s="52"/>
      <c r="F36" s="52"/>
      <c r="G36" s="52"/>
      <c r="H36" s="70"/>
      <c r="I36" s="70"/>
      <c r="J36" s="70"/>
      <c r="K36" s="70"/>
      <c r="L36" s="70"/>
      <c r="M36" s="70"/>
      <c r="N36" s="70"/>
      <c r="O36" s="70"/>
      <c r="P36" s="70"/>
      <c r="Q36" s="83"/>
      <c r="R36" s="83"/>
      <c r="S36" s="51"/>
      <c r="T36" s="51"/>
      <c r="U36" s="51"/>
      <c r="V36" s="51"/>
      <c r="W36" s="52"/>
      <c r="X36" s="52"/>
      <c r="Y36" s="52"/>
      <c r="Z36" s="52"/>
      <c r="AA36" s="52"/>
      <c r="AB36" s="52"/>
      <c r="AC36" s="52"/>
      <c r="AD36" s="52"/>
      <c r="AE36" s="52"/>
      <c r="AF36" s="52"/>
      <c r="AG36" s="52"/>
      <c r="AH36" s="52"/>
      <c r="AI36" s="52"/>
      <c r="AJ36" s="52"/>
      <c r="AK36" s="52"/>
      <c r="AL36" s="52"/>
      <c r="AM36" s="11"/>
      <c r="AN36" s="11"/>
      <c r="AO36" s="11"/>
      <c r="AP36" s="11"/>
    </row>
    <row r="37" spans="1:42" s="8" customFormat="1" ht="27" customHeight="1">
      <c r="A37" s="480"/>
      <c r="B37" s="480"/>
      <c r="C37" s="480"/>
      <c r="D37" s="83"/>
      <c r="E37" s="52"/>
      <c r="F37" s="52"/>
      <c r="G37" s="52"/>
      <c r="H37" s="449" t="s">
        <v>39</v>
      </c>
      <c r="I37" s="449"/>
      <c r="J37" s="449"/>
      <c r="K37" s="449"/>
      <c r="L37" s="449"/>
      <c r="M37" s="449"/>
      <c r="N37" s="449"/>
      <c r="O37" s="449"/>
      <c r="P37" s="449"/>
      <c r="Q37" s="450" t="str">
        <f>'企業情報（記入必）'!C6&amp;""</f>
        <v/>
      </c>
      <c r="R37" s="450"/>
      <c r="S37" s="450"/>
      <c r="T37" s="450"/>
      <c r="U37" s="450"/>
      <c r="V37" s="450"/>
      <c r="W37" s="450"/>
      <c r="X37" s="450"/>
      <c r="Y37" s="52"/>
      <c r="Z37" s="460" t="s">
        <v>40</v>
      </c>
      <c r="AA37" s="460"/>
      <c r="AB37" s="460"/>
      <c r="AC37" s="460"/>
      <c r="AD37" s="460"/>
      <c r="AE37" s="460"/>
      <c r="AF37" s="460"/>
      <c r="AG37" s="52"/>
      <c r="AH37" s="52"/>
      <c r="AI37" s="52"/>
      <c r="AJ37" s="52"/>
      <c r="AK37" s="52"/>
      <c r="AL37" s="52"/>
      <c r="AM37" s="11"/>
      <c r="AN37" s="11"/>
      <c r="AO37" s="11"/>
      <c r="AP37" s="11"/>
    </row>
    <row r="38" spans="1:42" s="8" customFormat="1" ht="15" customHeight="1">
      <c r="A38" s="480"/>
      <c r="B38" s="480"/>
      <c r="C38" s="480"/>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11"/>
      <c r="AK38" s="11"/>
      <c r="AL38" s="11"/>
      <c r="AM38" s="11"/>
      <c r="AN38" s="11"/>
      <c r="AO38" s="11"/>
      <c r="AP38" s="11"/>
    </row>
    <row r="39" spans="1:42" s="8" customFormat="1" ht="27.75" customHeight="1">
      <c r="A39" s="480"/>
      <c r="B39" s="480"/>
      <c r="C39" s="480"/>
      <c r="D39" s="481" t="s">
        <v>22</v>
      </c>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11"/>
      <c r="AK39" s="11"/>
      <c r="AL39" s="11"/>
      <c r="AM39" s="11"/>
      <c r="AN39" s="11"/>
      <c r="AO39" s="11"/>
      <c r="AP39" s="11"/>
    </row>
    <row r="40" spans="1:42" s="8" customFormat="1" ht="11.25" customHeight="1">
      <c r="A40" s="480"/>
      <c r="B40" s="480"/>
      <c r="C40" s="480"/>
      <c r="D40" s="11"/>
      <c r="E40" s="11"/>
      <c r="F40" s="482"/>
      <c r="G40" s="482"/>
      <c r="H40" s="482"/>
      <c r="I40" s="482"/>
      <c r="J40" s="482"/>
      <c r="K40" s="482"/>
      <c r="L40" s="482"/>
      <c r="M40" s="482"/>
      <c r="N40" s="482"/>
      <c r="O40" s="482"/>
      <c r="P40" s="470"/>
      <c r="Q40" s="470"/>
      <c r="R40" s="470"/>
      <c r="S40" s="471"/>
      <c r="T40" s="471"/>
      <c r="U40" s="471"/>
      <c r="V40" s="472"/>
      <c r="W40" s="472"/>
      <c r="X40" s="472"/>
      <c r="Y40" s="472"/>
      <c r="Z40" s="472"/>
      <c r="AA40" s="472"/>
      <c r="AB40" s="472"/>
      <c r="AC40" s="472"/>
      <c r="AD40" s="11"/>
      <c r="AE40" s="11"/>
      <c r="AF40" s="11"/>
      <c r="AG40" s="11"/>
      <c r="AH40" s="11"/>
      <c r="AI40" s="11"/>
      <c r="AJ40" s="11"/>
      <c r="AK40" s="11"/>
      <c r="AL40" s="11"/>
      <c r="AM40" s="11"/>
      <c r="AN40" s="11"/>
      <c r="AO40" s="11"/>
      <c r="AP40" s="11"/>
    </row>
    <row r="41" spans="1:42" s="8" customFormat="1" ht="27.75" customHeight="1">
      <c r="A41" s="9"/>
      <c r="B41" s="9"/>
      <c r="C41" s="9"/>
      <c r="D41" s="11"/>
      <c r="E41" s="11"/>
      <c r="F41" s="42"/>
      <c r="G41" s="42"/>
      <c r="H41" s="42"/>
      <c r="I41" s="42"/>
      <c r="J41" s="42"/>
      <c r="K41" s="42"/>
      <c r="L41" s="42"/>
      <c r="M41" s="45"/>
      <c r="N41" s="42"/>
      <c r="O41" s="42"/>
      <c r="P41" s="43"/>
      <c r="Q41" s="43"/>
      <c r="R41" s="45"/>
      <c r="S41" s="44"/>
      <c r="T41" s="44"/>
      <c r="U41" s="44"/>
      <c r="V41" s="45"/>
      <c r="W41" s="11"/>
      <c r="X41" s="11"/>
      <c r="Y41" s="11"/>
      <c r="Z41" s="11"/>
      <c r="AA41" s="11"/>
      <c r="AB41" s="11"/>
      <c r="AC41" s="11"/>
      <c r="AD41" s="11"/>
      <c r="AE41" s="11"/>
      <c r="AF41" s="11"/>
      <c r="AG41" s="11"/>
      <c r="AH41" s="11"/>
      <c r="AI41" s="11"/>
      <c r="AJ41" s="11"/>
      <c r="AK41" s="11"/>
      <c r="AL41" s="11"/>
      <c r="AM41" s="11"/>
      <c r="AN41" s="11"/>
      <c r="AO41" s="11"/>
      <c r="AP41" s="11"/>
    </row>
  </sheetData>
  <mergeCells count="50">
    <mergeCell ref="A1:AL1"/>
    <mergeCell ref="A11:C11"/>
    <mergeCell ref="A12:C14"/>
    <mergeCell ref="A17:C29"/>
    <mergeCell ref="D5:AL5"/>
    <mergeCell ref="D11:AL11"/>
    <mergeCell ref="D7:AL7"/>
    <mergeCell ref="A5:C7"/>
    <mergeCell ref="D12:AL12"/>
    <mergeCell ref="D13:AL13"/>
    <mergeCell ref="D14:AL14"/>
    <mergeCell ref="D23:AL23"/>
    <mergeCell ref="D29:AL29"/>
    <mergeCell ref="D26:AL26"/>
    <mergeCell ref="D28:AL28"/>
    <mergeCell ref="A8:AL8"/>
    <mergeCell ref="P40:R40"/>
    <mergeCell ref="S40:U40"/>
    <mergeCell ref="V40:AC40"/>
    <mergeCell ref="D27:AL27"/>
    <mergeCell ref="D21:AL21"/>
    <mergeCell ref="C32:AJ32"/>
    <mergeCell ref="A38:C38"/>
    <mergeCell ref="A35:C35"/>
    <mergeCell ref="A37:C37"/>
    <mergeCell ref="A39:C39"/>
    <mergeCell ref="D39:AI39"/>
    <mergeCell ref="A40:C40"/>
    <mergeCell ref="F40:O40"/>
    <mergeCell ref="Q35:AD35"/>
    <mergeCell ref="O33:Q33"/>
    <mergeCell ref="H35:P35"/>
    <mergeCell ref="A3:AL3"/>
    <mergeCell ref="A9:AL9"/>
    <mergeCell ref="A4:C4"/>
    <mergeCell ref="D4:AL4"/>
    <mergeCell ref="A15:AL15"/>
    <mergeCell ref="D6:AL6"/>
    <mergeCell ref="D20:AL20"/>
    <mergeCell ref="D19:AL19"/>
    <mergeCell ref="A16:C16"/>
    <mergeCell ref="D16:AL16"/>
    <mergeCell ref="H37:P37"/>
    <mergeCell ref="Q37:X37"/>
    <mergeCell ref="D17:AL18"/>
    <mergeCell ref="I33:L33"/>
    <mergeCell ref="S33:U33"/>
    <mergeCell ref="C31:AJ31"/>
    <mergeCell ref="D25:AL25"/>
    <mergeCell ref="Z37:AF37"/>
  </mergeCells>
  <phoneticPr fontId="6" type="noConversion"/>
  <printOptions horizontalCentered="1"/>
  <pageMargins left="0.70866141732283472" right="0.70866141732283472" top="0.74803149606299213" bottom="0.35433070866141736" header="0.31496062992125984" footer="0.31496062992125984"/>
  <pageSetup paperSize="9" scale="70" orientation="portrait" r:id="rId1"/>
  <headerFooter>
    <oddHeader>&amp;L&amp;G&amp;R（様式2/2）
2023.9</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267" r:id="rId5" name="Check Box 3">
              <controlPr defaultSize="0" autoFill="0" autoLine="0" autoPict="0">
                <anchor moveWithCells="1">
                  <from>
                    <xdr:col>0</xdr:col>
                    <xdr:colOff>209550</xdr:colOff>
                    <xdr:row>5</xdr:row>
                    <xdr:rowOff>209550</xdr:rowOff>
                  </from>
                  <to>
                    <xdr:col>2</xdr:col>
                    <xdr:colOff>57150</xdr:colOff>
                    <xdr:row>5</xdr:row>
                    <xdr:rowOff>419100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0</xdr:col>
                    <xdr:colOff>209550</xdr:colOff>
                    <xdr:row>12</xdr:row>
                    <xdr:rowOff>19050</xdr:rowOff>
                  </from>
                  <to>
                    <xdr:col>2</xdr:col>
                    <xdr:colOff>57150</xdr:colOff>
                    <xdr:row>12</xdr:row>
                    <xdr:rowOff>228600</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0</xdr:col>
                    <xdr:colOff>209550</xdr:colOff>
                    <xdr:row>22</xdr:row>
                    <xdr:rowOff>9525</xdr:rowOff>
                  </from>
                  <to>
                    <xdr:col>2</xdr:col>
                    <xdr:colOff>57150</xdr:colOff>
                    <xdr:row>22</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H45"/>
  <sheetViews>
    <sheetView showGridLines="0" topLeftCell="A14" zoomScale="70" zoomScaleNormal="70" zoomScaleSheetLayoutView="70" zoomScalePageLayoutView="85" workbookViewId="0">
      <selection activeCell="M38" sqref="M38"/>
    </sheetView>
  </sheetViews>
  <sheetFormatPr defaultColWidth="9" defaultRowHeight="18.75"/>
  <cols>
    <col min="1" max="34" width="4.5" style="190" customWidth="1"/>
    <col min="35" max="16384" width="9" style="190"/>
  </cols>
  <sheetData>
    <row r="1" spans="1:34" ht="72" customHeight="1">
      <c r="A1" s="528" t="s">
        <v>211</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30"/>
    </row>
    <row r="2" spans="1:34" ht="30" customHeight="1">
      <c r="A2" s="537" t="s">
        <v>316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9"/>
    </row>
    <row r="3" spans="1:34" ht="30" customHeight="1">
      <c r="A3" s="331" t="s">
        <v>262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3"/>
    </row>
    <row r="4" spans="1:34" ht="30" customHeight="1">
      <c r="A4" s="334" t="s">
        <v>198</v>
      </c>
      <c r="B4" s="335"/>
      <c r="C4" s="335"/>
      <c r="D4" s="335"/>
      <c r="E4" s="335"/>
      <c r="F4" s="335"/>
      <c r="G4" s="531" t="str">
        <f>'企業情報（記入必）'!C3&amp;""</f>
        <v/>
      </c>
      <c r="H4" s="531"/>
      <c r="I4" s="531"/>
      <c r="J4" s="531"/>
      <c r="K4" s="531"/>
      <c r="L4" s="531"/>
      <c r="M4" s="531"/>
      <c r="N4" s="531"/>
      <c r="O4" s="531"/>
      <c r="P4" s="531"/>
      <c r="Q4" s="531"/>
      <c r="R4" s="337" t="s">
        <v>200</v>
      </c>
      <c r="S4" s="335"/>
      <c r="T4" s="335"/>
      <c r="U4" s="335"/>
      <c r="V4" s="335"/>
      <c r="W4" s="335"/>
      <c r="X4" s="531" t="str">
        <f>'企業情報（記入必）'!C5&amp;""</f>
        <v/>
      </c>
      <c r="Y4" s="531"/>
      <c r="Z4" s="531"/>
      <c r="AA4" s="531"/>
      <c r="AB4" s="531"/>
      <c r="AC4" s="531"/>
      <c r="AD4" s="531"/>
      <c r="AE4" s="531"/>
      <c r="AF4" s="531"/>
      <c r="AG4" s="531"/>
      <c r="AH4" s="532"/>
    </row>
    <row r="5" spans="1:34" ht="30" customHeight="1">
      <c r="A5" s="342" t="s">
        <v>199</v>
      </c>
      <c r="B5" s="338"/>
      <c r="C5" s="338"/>
      <c r="D5" s="338"/>
      <c r="E5" s="338"/>
      <c r="F5" s="338"/>
      <c r="G5" s="533" t="str">
        <f>'企業情報（記入必）'!C4&amp;""</f>
        <v/>
      </c>
      <c r="H5" s="533"/>
      <c r="I5" s="533"/>
      <c r="J5" s="533"/>
      <c r="K5" s="533"/>
      <c r="L5" s="533"/>
      <c r="M5" s="533"/>
      <c r="N5" s="533"/>
      <c r="O5" s="533"/>
      <c r="P5" s="533"/>
      <c r="Q5" s="533"/>
      <c r="R5" s="338"/>
      <c r="S5" s="338"/>
      <c r="T5" s="338"/>
      <c r="U5" s="338"/>
      <c r="V5" s="338"/>
      <c r="W5" s="338"/>
      <c r="X5" s="533"/>
      <c r="Y5" s="533"/>
      <c r="Z5" s="533"/>
      <c r="AA5" s="533"/>
      <c r="AB5" s="533"/>
      <c r="AC5" s="533"/>
      <c r="AD5" s="533"/>
      <c r="AE5" s="533"/>
      <c r="AF5" s="533"/>
      <c r="AG5" s="533"/>
      <c r="AH5" s="534"/>
    </row>
    <row r="6" spans="1:34" ht="30" customHeight="1">
      <c r="A6" s="342" t="s">
        <v>209</v>
      </c>
      <c r="B6" s="338"/>
      <c r="C6" s="338"/>
      <c r="D6" s="338"/>
      <c r="E6" s="338"/>
      <c r="F6" s="338"/>
      <c r="G6" s="535" t="str">
        <f>'企業情報（記入必）'!C9&amp;""</f>
        <v/>
      </c>
      <c r="H6" s="535"/>
      <c r="I6" s="535"/>
      <c r="J6" s="535"/>
      <c r="K6" s="535"/>
      <c r="L6" s="535"/>
      <c r="M6" s="535"/>
      <c r="N6" s="535"/>
      <c r="O6" s="535"/>
      <c r="P6" s="535"/>
      <c r="Q6" s="535"/>
      <c r="R6" s="338" t="s">
        <v>0</v>
      </c>
      <c r="S6" s="338"/>
      <c r="T6" s="338"/>
      <c r="U6" s="338"/>
      <c r="V6" s="338"/>
      <c r="W6" s="338"/>
      <c r="X6" s="535" t="str">
        <f>'企業情報（記入必）'!C8&amp;""</f>
        <v/>
      </c>
      <c r="Y6" s="535"/>
      <c r="Z6" s="535"/>
      <c r="AA6" s="535"/>
      <c r="AB6" s="535"/>
      <c r="AC6" s="535"/>
      <c r="AD6" s="535"/>
      <c r="AE6" s="535"/>
      <c r="AF6" s="535"/>
      <c r="AG6" s="535"/>
      <c r="AH6" s="536"/>
    </row>
    <row r="7" spans="1:34" ht="30" customHeight="1">
      <c r="A7" s="345" t="s">
        <v>210</v>
      </c>
      <c r="B7" s="346"/>
      <c r="C7" s="346"/>
      <c r="D7" s="346"/>
      <c r="E7" s="346"/>
      <c r="F7" s="346"/>
      <c r="G7" s="526" t="str">
        <f>'企業情報（記入必）'!C17&amp;""</f>
        <v/>
      </c>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7"/>
    </row>
    <row r="8" spans="1:34" ht="30" customHeight="1">
      <c r="A8" s="331" t="s">
        <v>263</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3"/>
    </row>
    <row r="9" spans="1:34" ht="30" customHeight="1">
      <c r="A9" s="334" t="s">
        <v>198</v>
      </c>
      <c r="B9" s="335"/>
      <c r="C9" s="335"/>
      <c r="D9" s="335"/>
      <c r="E9" s="335"/>
      <c r="F9" s="335"/>
      <c r="G9" s="349"/>
      <c r="H9" s="349"/>
      <c r="I9" s="349"/>
      <c r="J9" s="349"/>
      <c r="K9" s="349"/>
      <c r="L9" s="349"/>
      <c r="M9" s="349"/>
      <c r="N9" s="349"/>
      <c r="O9" s="349"/>
      <c r="P9" s="349"/>
      <c r="Q9" s="349"/>
      <c r="R9" s="337" t="s">
        <v>200</v>
      </c>
      <c r="S9" s="335"/>
      <c r="T9" s="335"/>
      <c r="U9" s="335"/>
      <c r="V9" s="335"/>
      <c r="W9" s="335"/>
      <c r="X9" s="349"/>
      <c r="Y9" s="349"/>
      <c r="Z9" s="349"/>
      <c r="AA9" s="349"/>
      <c r="AB9" s="349"/>
      <c r="AC9" s="349"/>
      <c r="AD9" s="349"/>
      <c r="AE9" s="349"/>
      <c r="AF9" s="349"/>
      <c r="AG9" s="349"/>
      <c r="AH9" s="350"/>
    </row>
    <row r="10" spans="1:34" ht="30" customHeight="1">
      <c r="A10" s="342" t="s">
        <v>196</v>
      </c>
      <c r="B10" s="338"/>
      <c r="C10" s="338"/>
      <c r="D10" s="338"/>
      <c r="E10" s="338"/>
      <c r="F10" s="338"/>
      <c r="G10" s="540"/>
      <c r="H10" s="540"/>
      <c r="I10" s="540"/>
      <c r="J10" s="540"/>
      <c r="K10" s="540"/>
      <c r="L10" s="540"/>
      <c r="M10" s="540"/>
      <c r="N10" s="540"/>
      <c r="O10" s="540"/>
      <c r="P10" s="540"/>
      <c r="Q10" s="540"/>
      <c r="R10" s="338"/>
      <c r="S10" s="338"/>
      <c r="T10" s="338"/>
      <c r="U10" s="338"/>
      <c r="V10" s="338"/>
      <c r="W10" s="338"/>
      <c r="X10" s="351"/>
      <c r="Y10" s="351"/>
      <c r="Z10" s="351"/>
      <c r="AA10" s="351"/>
      <c r="AB10" s="351"/>
      <c r="AC10" s="351"/>
      <c r="AD10" s="351"/>
      <c r="AE10" s="351"/>
      <c r="AF10" s="351"/>
      <c r="AG10" s="351"/>
      <c r="AH10" s="352"/>
    </row>
    <row r="11" spans="1:34" ht="30" customHeight="1">
      <c r="A11" s="342" t="s">
        <v>209</v>
      </c>
      <c r="B11" s="338"/>
      <c r="C11" s="338"/>
      <c r="D11" s="338"/>
      <c r="E11" s="338"/>
      <c r="F11" s="338"/>
      <c r="G11" s="540"/>
      <c r="H11" s="540"/>
      <c r="I11" s="540"/>
      <c r="J11" s="540"/>
      <c r="K11" s="540"/>
      <c r="L11" s="540"/>
      <c r="M11" s="540"/>
      <c r="N11" s="540"/>
      <c r="O11" s="540"/>
      <c r="P11" s="540"/>
      <c r="Q11" s="540"/>
      <c r="R11" s="338" t="s">
        <v>0</v>
      </c>
      <c r="S11" s="338"/>
      <c r="T11" s="338"/>
      <c r="U11" s="338"/>
      <c r="V11" s="338"/>
      <c r="W11" s="338"/>
      <c r="X11" s="363"/>
      <c r="Y11" s="364"/>
      <c r="Z11" s="364"/>
      <c r="AA11" s="364"/>
      <c r="AB11" s="364"/>
      <c r="AC11" s="364"/>
      <c r="AD11" s="364"/>
      <c r="AE11" s="364"/>
      <c r="AF11" s="364"/>
      <c r="AG11" s="364"/>
      <c r="AH11" s="365"/>
    </row>
    <row r="12" spans="1:34" ht="30" customHeight="1">
      <c r="A12" s="345" t="s">
        <v>210</v>
      </c>
      <c r="B12" s="346"/>
      <c r="C12" s="346"/>
      <c r="D12" s="346"/>
      <c r="E12" s="346"/>
      <c r="F12" s="34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7"/>
    </row>
    <row r="13" spans="1:34" ht="30" customHeight="1">
      <c r="A13" s="331" t="s">
        <v>266</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3"/>
    </row>
    <row r="14" spans="1:34" ht="42" customHeight="1">
      <c r="A14" s="569" t="s">
        <v>240</v>
      </c>
      <c r="B14" s="570"/>
      <c r="C14" s="570"/>
      <c r="D14" s="570"/>
      <c r="E14" s="570"/>
      <c r="F14" s="571"/>
      <c r="G14" s="606" t="s">
        <v>235</v>
      </c>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8"/>
    </row>
    <row r="15" spans="1:34" ht="30" customHeight="1">
      <c r="A15" s="572"/>
      <c r="B15" s="573"/>
      <c r="C15" s="573"/>
      <c r="D15" s="573"/>
      <c r="E15" s="573"/>
      <c r="F15" s="574"/>
      <c r="G15" s="127">
        <v>1</v>
      </c>
      <c r="H15" s="578"/>
      <c r="I15" s="579"/>
      <c r="J15" s="579"/>
      <c r="K15" s="579"/>
      <c r="L15" s="579"/>
      <c r="M15" s="579"/>
      <c r="N15" s="579"/>
      <c r="O15" s="579"/>
      <c r="P15" s="579"/>
      <c r="Q15" s="579"/>
      <c r="R15" s="579"/>
      <c r="S15" s="579"/>
      <c r="T15" s="580"/>
      <c r="U15" s="127">
        <v>4</v>
      </c>
      <c r="V15" s="578"/>
      <c r="W15" s="579"/>
      <c r="X15" s="579"/>
      <c r="Y15" s="579"/>
      <c r="Z15" s="579"/>
      <c r="AA15" s="579"/>
      <c r="AB15" s="579"/>
      <c r="AC15" s="579"/>
      <c r="AD15" s="579"/>
      <c r="AE15" s="579"/>
      <c r="AF15" s="579"/>
      <c r="AG15" s="579"/>
      <c r="AH15" s="609"/>
    </row>
    <row r="16" spans="1:34" ht="30" customHeight="1">
      <c r="A16" s="572"/>
      <c r="B16" s="573"/>
      <c r="C16" s="573"/>
      <c r="D16" s="573"/>
      <c r="E16" s="573"/>
      <c r="F16" s="574"/>
      <c r="G16" s="127">
        <v>2</v>
      </c>
      <c r="H16" s="578"/>
      <c r="I16" s="579"/>
      <c r="J16" s="579"/>
      <c r="K16" s="579"/>
      <c r="L16" s="579"/>
      <c r="M16" s="579"/>
      <c r="N16" s="579"/>
      <c r="O16" s="579"/>
      <c r="P16" s="579"/>
      <c r="Q16" s="579"/>
      <c r="R16" s="579"/>
      <c r="S16" s="579"/>
      <c r="T16" s="580"/>
      <c r="U16" s="127">
        <v>5</v>
      </c>
      <c r="V16" s="578"/>
      <c r="W16" s="579"/>
      <c r="X16" s="579"/>
      <c r="Y16" s="579"/>
      <c r="Z16" s="579"/>
      <c r="AA16" s="579"/>
      <c r="AB16" s="579"/>
      <c r="AC16" s="579"/>
      <c r="AD16" s="579"/>
      <c r="AE16" s="579"/>
      <c r="AF16" s="579"/>
      <c r="AG16" s="579"/>
      <c r="AH16" s="609"/>
    </row>
    <row r="17" spans="1:34" ht="30" customHeight="1">
      <c r="A17" s="575"/>
      <c r="B17" s="576"/>
      <c r="C17" s="576"/>
      <c r="D17" s="576"/>
      <c r="E17" s="576"/>
      <c r="F17" s="577"/>
      <c r="G17" s="127">
        <v>3</v>
      </c>
      <c r="H17" s="578"/>
      <c r="I17" s="579"/>
      <c r="J17" s="579"/>
      <c r="K17" s="579"/>
      <c r="L17" s="579"/>
      <c r="M17" s="579"/>
      <c r="N17" s="579"/>
      <c r="O17" s="579"/>
      <c r="P17" s="579"/>
      <c r="Q17" s="579"/>
      <c r="R17" s="579"/>
      <c r="S17" s="579"/>
      <c r="T17" s="580"/>
      <c r="U17" s="128"/>
      <c r="V17" s="129"/>
      <c r="W17" s="129"/>
      <c r="X17" s="129"/>
      <c r="Y17" s="129"/>
      <c r="Z17" s="129"/>
      <c r="AA17" s="129"/>
      <c r="AB17" s="129"/>
      <c r="AC17" s="129"/>
      <c r="AD17" s="130"/>
      <c r="AE17" s="130"/>
      <c r="AF17" s="130"/>
      <c r="AG17" s="130"/>
      <c r="AH17" s="131"/>
    </row>
    <row r="18" spans="1:34" s="191" customFormat="1" ht="30" hidden="1" customHeight="1">
      <c r="A18" s="132"/>
      <c r="B18" s="133"/>
      <c r="C18" s="133"/>
      <c r="D18" s="133"/>
      <c r="E18" s="133"/>
      <c r="F18" s="133"/>
      <c r="G18" s="134"/>
      <c r="H18" s="134"/>
      <c r="I18" s="135"/>
      <c r="J18" s="135"/>
      <c r="K18" s="135"/>
      <c r="L18" s="135"/>
      <c r="M18" s="136"/>
      <c r="N18" s="137"/>
      <c r="O18" s="138"/>
      <c r="P18" s="136"/>
      <c r="Q18" s="136"/>
      <c r="R18" s="136"/>
      <c r="S18" s="136"/>
      <c r="T18" s="136"/>
      <c r="U18" s="136"/>
      <c r="V18" s="136"/>
      <c r="W18" s="136"/>
      <c r="X18" s="136"/>
      <c r="Y18" s="136"/>
      <c r="Z18" s="136"/>
      <c r="AA18" s="136"/>
      <c r="AB18" s="136"/>
      <c r="AC18" s="136"/>
      <c r="AD18" s="136"/>
      <c r="AE18" s="136"/>
      <c r="AF18" s="136"/>
      <c r="AG18" s="136"/>
      <c r="AH18" s="139"/>
    </row>
    <row r="19" spans="1:34" ht="30" customHeight="1">
      <c r="A19" s="610" t="s">
        <v>236</v>
      </c>
      <c r="B19" s="611"/>
      <c r="C19" s="611"/>
      <c r="D19" s="611"/>
      <c r="E19" s="611"/>
      <c r="F19" s="612"/>
      <c r="G19" s="140"/>
      <c r="H19" s="141"/>
      <c r="I19" s="547"/>
      <c r="J19" s="547"/>
      <c r="K19" s="547"/>
      <c r="L19" s="547"/>
      <c r="M19" s="141" t="s">
        <v>81</v>
      </c>
      <c r="N19" s="141" t="s">
        <v>197</v>
      </c>
      <c r="O19" s="141"/>
      <c r="P19" s="141"/>
      <c r="Q19" s="141"/>
      <c r="R19" s="141"/>
      <c r="S19" s="141"/>
      <c r="T19" s="141"/>
      <c r="U19" s="141"/>
      <c r="V19" s="141"/>
      <c r="W19" s="141"/>
      <c r="X19" s="141"/>
      <c r="Y19" s="141"/>
      <c r="Z19" s="141"/>
      <c r="AA19" s="141"/>
      <c r="AB19" s="141"/>
      <c r="AC19" s="141"/>
      <c r="AD19" s="141"/>
      <c r="AE19" s="141"/>
      <c r="AF19" s="141"/>
      <c r="AG19" s="141"/>
      <c r="AH19" s="142"/>
    </row>
    <row r="20" spans="1:34" ht="30" customHeight="1">
      <c r="A20" s="613" t="s">
        <v>237</v>
      </c>
      <c r="B20" s="614"/>
      <c r="C20" s="614"/>
      <c r="D20" s="614"/>
      <c r="E20" s="614"/>
      <c r="F20" s="615"/>
      <c r="G20" s="548">
        <v>0.8</v>
      </c>
      <c r="H20" s="548"/>
      <c r="I20" s="549">
        <f>I19*G20</f>
        <v>0</v>
      </c>
      <c r="J20" s="549"/>
      <c r="K20" s="549"/>
      <c r="L20" s="549"/>
      <c r="M20" s="143" t="s">
        <v>81</v>
      </c>
      <c r="N20" s="144" t="s">
        <v>113</v>
      </c>
      <c r="O20" s="145"/>
      <c r="P20" s="143"/>
      <c r="Q20" s="143"/>
      <c r="R20" s="143"/>
      <c r="S20" s="143"/>
      <c r="T20" s="143"/>
      <c r="U20" s="143"/>
      <c r="V20" s="143"/>
      <c r="W20" s="143"/>
      <c r="X20" s="143"/>
      <c r="Y20" s="143"/>
      <c r="Z20" s="143"/>
      <c r="AA20" s="143"/>
      <c r="AB20" s="143"/>
      <c r="AC20" s="143"/>
      <c r="AD20" s="143"/>
      <c r="AE20" s="143"/>
      <c r="AF20" s="143"/>
      <c r="AG20" s="143"/>
      <c r="AH20" s="146"/>
    </row>
    <row r="21" spans="1:34" ht="30" customHeight="1">
      <c r="A21" s="628" t="s">
        <v>201</v>
      </c>
      <c r="B21" s="629"/>
      <c r="C21" s="629"/>
      <c r="D21" s="629"/>
      <c r="E21" s="629"/>
      <c r="F21" s="630"/>
      <c r="G21" s="634" t="s">
        <v>234</v>
      </c>
      <c r="H21" s="634"/>
      <c r="I21" s="634"/>
      <c r="J21" s="634"/>
      <c r="K21" s="634"/>
      <c r="L21" s="634"/>
      <c r="M21" s="634"/>
      <c r="N21" s="634"/>
      <c r="O21" s="634"/>
      <c r="P21" s="634"/>
      <c r="Q21" s="634"/>
      <c r="R21" s="634"/>
      <c r="S21" s="634"/>
      <c r="T21" s="635"/>
      <c r="U21" s="147"/>
      <c r="V21" s="147"/>
      <c r="W21" s="147"/>
      <c r="X21" s="147"/>
      <c r="Y21" s="147"/>
      <c r="Z21" s="148" t="s">
        <v>194</v>
      </c>
      <c r="AA21" s="636">
        <f>G20</f>
        <v>0.8</v>
      </c>
      <c r="AB21" s="636"/>
      <c r="AC21" s="149" t="s">
        <v>241</v>
      </c>
      <c r="AD21" s="147"/>
      <c r="AE21" s="147"/>
      <c r="AF21" s="147"/>
      <c r="AG21" s="147"/>
      <c r="AH21" s="150"/>
    </row>
    <row r="22" spans="1:34" ht="30" customHeight="1">
      <c r="A22" s="631"/>
      <c r="B22" s="632"/>
      <c r="C22" s="632"/>
      <c r="D22" s="632"/>
      <c r="E22" s="632"/>
      <c r="F22" s="633"/>
      <c r="G22" s="544" t="s">
        <v>208</v>
      </c>
      <c r="H22" s="544"/>
      <c r="I22" s="544"/>
      <c r="J22" s="544"/>
      <c r="K22" s="544"/>
      <c r="L22" s="544"/>
      <c r="M22" s="545"/>
      <c r="N22" s="541" t="s">
        <v>207</v>
      </c>
      <c r="O22" s="542"/>
      <c r="P22" s="542"/>
      <c r="Q22" s="542"/>
      <c r="R22" s="542"/>
      <c r="S22" s="542"/>
      <c r="T22" s="543"/>
      <c r="U22" s="544" t="s">
        <v>208</v>
      </c>
      <c r="V22" s="544"/>
      <c r="W22" s="544"/>
      <c r="X22" s="544"/>
      <c r="Y22" s="544"/>
      <c r="Z22" s="544"/>
      <c r="AA22" s="545"/>
      <c r="AB22" s="541" t="s">
        <v>204</v>
      </c>
      <c r="AC22" s="542"/>
      <c r="AD22" s="542"/>
      <c r="AE22" s="542"/>
      <c r="AF22" s="542"/>
      <c r="AG22" s="542"/>
      <c r="AH22" s="546"/>
    </row>
    <row r="23" spans="1:34" ht="30" customHeight="1">
      <c r="A23" s="553" t="s">
        <v>195</v>
      </c>
      <c r="B23" s="554"/>
      <c r="C23" s="554"/>
      <c r="D23" s="554"/>
      <c r="E23" s="554"/>
      <c r="F23" s="555"/>
      <c r="G23" s="556">
        <v>0</v>
      </c>
      <c r="H23" s="556"/>
      <c r="I23" s="556"/>
      <c r="J23" s="556"/>
      <c r="K23" s="556"/>
      <c r="L23" s="556"/>
      <c r="M23" s="557"/>
      <c r="N23" s="558">
        <f>G23/11</f>
        <v>0</v>
      </c>
      <c r="O23" s="559"/>
      <c r="P23" s="559"/>
      <c r="Q23" s="559"/>
      <c r="R23" s="559"/>
      <c r="S23" s="559"/>
      <c r="T23" s="560"/>
      <c r="U23" s="561">
        <f>G23*AA21</f>
        <v>0</v>
      </c>
      <c r="V23" s="562"/>
      <c r="W23" s="562"/>
      <c r="X23" s="562"/>
      <c r="Y23" s="562"/>
      <c r="Z23" s="562"/>
      <c r="AA23" s="563"/>
      <c r="AB23" s="562">
        <f>N23*AA21</f>
        <v>0</v>
      </c>
      <c r="AC23" s="562"/>
      <c r="AD23" s="564"/>
      <c r="AE23" s="564"/>
      <c r="AF23" s="564"/>
      <c r="AG23" s="564"/>
      <c r="AH23" s="565"/>
    </row>
    <row r="24" spans="1:34" ht="30" customHeight="1">
      <c r="A24" s="619" t="s">
        <v>202</v>
      </c>
      <c r="B24" s="620"/>
      <c r="C24" s="620"/>
      <c r="D24" s="620"/>
      <c r="E24" s="620"/>
      <c r="F24" s="621"/>
      <c r="G24" s="622">
        <f>I19</f>
        <v>0</v>
      </c>
      <c r="H24" s="622"/>
      <c r="I24" s="622"/>
      <c r="J24" s="622"/>
      <c r="K24" s="622"/>
      <c r="L24" s="622"/>
      <c r="M24" s="623"/>
      <c r="N24" s="550" t="s">
        <v>193</v>
      </c>
      <c r="O24" s="551"/>
      <c r="P24" s="551"/>
      <c r="Q24" s="551"/>
      <c r="R24" s="551"/>
      <c r="S24" s="551"/>
      <c r="T24" s="624"/>
      <c r="U24" s="625">
        <f>G24*AA21</f>
        <v>0</v>
      </c>
      <c r="V24" s="626"/>
      <c r="W24" s="626"/>
      <c r="X24" s="626"/>
      <c r="Y24" s="626"/>
      <c r="Z24" s="626"/>
      <c r="AA24" s="627"/>
      <c r="AB24" s="550" t="s">
        <v>193</v>
      </c>
      <c r="AC24" s="551"/>
      <c r="AD24" s="551"/>
      <c r="AE24" s="551"/>
      <c r="AF24" s="551"/>
      <c r="AG24" s="551"/>
      <c r="AH24" s="552"/>
    </row>
    <row r="25" spans="1:34" ht="30" customHeight="1">
      <c r="A25" s="569" t="s">
        <v>247</v>
      </c>
      <c r="B25" s="570"/>
      <c r="C25" s="571"/>
      <c r="D25" s="602" t="s">
        <v>1</v>
      </c>
      <c r="E25" s="602"/>
      <c r="F25" s="603"/>
      <c r="G25" s="141"/>
      <c r="H25" s="192" t="str">
        <f>'企業情報（記入必）'!C12&amp;""</f>
        <v/>
      </c>
      <c r="I25" s="151"/>
      <c r="J25" s="151"/>
      <c r="K25" s="151"/>
      <c r="L25" s="151"/>
      <c r="M25" s="151"/>
      <c r="N25" s="151"/>
      <c r="O25" s="151"/>
      <c r="P25" s="151"/>
      <c r="Q25" s="151"/>
      <c r="R25" s="151"/>
      <c r="S25" s="151"/>
      <c r="T25" s="151"/>
      <c r="U25" s="141"/>
      <c r="V25" s="141"/>
      <c r="W25" s="141"/>
      <c r="X25" s="141"/>
      <c r="Y25" s="141"/>
      <c r="Z25" s="141"/>
      <c r="AA25" s="141"/>
      <c r="AB25" s="141"/>
      <c r="AC25" s="141"/>
      <c r="AD25" s="141"/>
      <c r="AE25" s="141"/>
      <c r="AF25" s="141"/>
      <c r="AG25" s="141"/>
      <c r="AH25" s="142"/>
    </row>
    <row r="26" spans="1:34" ht="30" customHeight="1">
      <c r="A26" s="572"/>
      <c r="B26" s="573"/>
      <c r="C26" s="574"/>
      <c r="D26" s="604" t="s">
        <v>2</v>
      </c>
      <c r="E26" s="604"/>
      <c r="F26" s="605"/>
      <c r="G26" s="152"/>
      <c r="H26" s="193" t="str">
        <f>'企業情報（記入必）'!C13&amp;""</f>
        <v/>
      </c>
      <c r="I26" s="153"/>
      <c r="J26" s="153"/>
      <c r="K26" s="153"/>
      <c r="L26" s="153"/>
      <c r="M26" s="153"/>
      <c r="N26" s="153"/>
      <c r="O26" s="153"/>
      <c r="P26" s="153"/>
      <c r="Q26" s="153"/>
      <c r="R26" s="153"/>
      <c r="S26" s="153"/>
      <c r="T26" s="153"/>
      <c r="U26" s="152"/>
      <c r="V26" s="152"/>
      <c r="W26" s="152"/>
      <c r="X26" s="152"/>
      <c r="Y26" s="152"/>
      <c r="Z26" s="152"/>
      <c r="AA26" s="152"/>
      <c r="AB26" s="152"/>
      <c r="AC26" s="152"/>
      <c r="AD26" s="152"/>
      <c r="AE26" s="152"/>
      <c r="AF26" s="152"/>
      <c r="AG26" s="152"/>
      <c r="AH26" s="154"/>
    </row>
    <row r="27" spans="1:34" ht="30" customHeight="1">
      <c r="A27" s="572"/>
      <c r="B27" s="573"/>
      <c r="C27" s="574"/>
      <c r="D27" s="604" t="s">
        <v>6</v>
      </c>
      <c r="E27" s="604"/>
      <c r="F27" s="605"/>
      <c r="G27" s="152"/>
      <c r="H27" s="193" t="str">
        <f>'企業情報（記入必）'!C15&amp;""</f>
        <v/>
      </c>
      <c r="I27" s="153"/>
      <c r="J27" s="153"/>
      <c r="K27" s="153"/>
      <c r="L27" s="153"/>
      <c r="M27" s="153"/>
      <c r="N27" s="153"/>
      <c r="O27" s="153"/>
      <c r="P27" s="153"/>
      <c r="Q27" s="153"/>
      <c r="R27" s="153"/>
      <c r="S27" s="153"/>
      <c r="T27" s="153"/>
      <c r="U27" s="152"/>
      <c r="V27" s="152"/>
      <c r="W27" s="152"/>
      <c r="X27" s="152"/>
      <c r="Y27" s="152"/>
      <c r="Z27" s="152"/>
      <c r="AA27" s="152"/>
      <c r="AB27" s="152"/>
      <c r="AC27" s="152"/>
      <c r="AD27" s="152"/>
      <c r="AE27" s="152"/>
      <c r="AF27" s="152"/>
      <c r="AG27" s="152"/>
      <c r="AH27" s="154"/>
    </row>
    <row r="28" spans="1:34" ht="30" customHeight="1">
      <c r="A28" s="572"/>
      <c r="B28" s="573"/>
      <c r="C28" s="574"/>
      <c r="D28" s="604" t="s">
        <v>3</v>
      </c>
      <c r="E28" s="604"/>
      <c r="F28" s="605"/>
      <c r="G28" s="152"/>
      <c r="H28" s="193" t="str">
        <f>'企業情報（記入必）'!C16&amp;""</f>
        <v/>
      </c>
      <c r="I28" s="153"/>
      <c r="J28" s="153"/>
      <c r="K28" s="153"/>
      <c r="L28" s="153"/>
      <c r="M28" s="153"/>
      <c r="N28" s="153"/>
      <c r="O28" s="153"/>
      <c r="P28" s="153"/>
      <c r="Q28" s="153"/>
      <c r="R28" s="153"/>
      <c r="S28" s="153"/>
      <c r="T28" s="153"/>
      <c r="U28" s="152"/>
      <c r="V28" s="152"/>
      <c r="W28" s="152"/>
      <c r="X28" s="152"/>
      <c r="Y28" s="152"/>
      <c r="Z28" s="152"/>
      <c r="AA28" s="152"/>
      <c r="AB28" s="152"/>
      <c r="AC28" s="152"/>
      <c r="AD28" s="152"/>
      <c r="AE28" s="152"/>
      <c r="AF28" s="152"/>
      <c r="AG28" s="152"/>
      <c r="AH28" s="154"/>
    </row>
    <row r="29" spans="1:34" ht="30" customHeight="1">
      <c r="A29" s="599"/>
      <c r="B29" s="600"/>
      <c r="C29" s="601"/>
      <c r="D29" s="617" t="s">
        <v>5</v>
      </c>
      <c r="E29" s="617"/>
      <c r="F29" s="618"/>
      <c r="G29" s="143"/>
      <c r="H29" s="194" t="str">
        <f>'企業情報（記入必）'!C11&amp;""</f>
        <v/>
      </c>
      <c r="I29" s="155"/>
      <c r="J29" s="155"/>
      <c r="K29" s="155"/>
      <c r="L29" s="155"/>
      <c r="M29" s="155"/>
      <c r="N29" s="155"/>
      <c r="O29" s="155"/>
      <c r="P29" s="155"/>
      <c r="Q29" s="155"/>
      <c r="R29" s="155"/>
      <c r="S29" s="155"/>
      <c r="T29" s="155"/>
      <c r="U29" s="143"/>
      <c r="V29" s="143"/>
      <c r="W29" s="143"/>
      <c r="X29" s="143"/>
      <c r="Y29" s="143"/>
      <c r="Z29" s="143"/>
      <c r="AA29" s="143"/>
      <c r="AB29" s="143"/>
      <c r="AC29" s="143"/>
      <c r="AD29" s="143"/>
      <c r="AE29" s="143"/>
      <c r="AF29" s="143"/>
      <c r="AG29" s="143"/>
      <c r="AH29" s="146"/>
    </row>
    <row r="30" spans="1:34" ht="30" customHeight="1">
      <c r="A30" s="585" t="s">
        <v>203</v>
      </c>
      <c r="B30" s="586"/>
      <c r="C30" s="586"/>
      <c r="D30" s="586"/>
      <c r="E30" s="586"/>
      <c r="F30" s="587"/>
      <c r="G30" s="156"/>
      <c r="H30" s="157" t="s">
        <v>74</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9"/>
    </row>
    <row r="31" spans="1:34" ht="30" customHeight="1">
      <c r="A31" s="588"/>
      <c r="B31" s="589"/>
      <c r="C31" s="589"/>
      <c r="D31" s="589"/>
      <c r="E31" s="589"/>
      <c r="F31" s="590"/>
      <c r="G31" s="160"/>
      <c r="H31" s="161" t="s">
        <v>206</v>
      </c>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3"/>
    </row>
    <row r="32" spans="1:34" ht="30" customHeight="1">
      <c r="A32" s="588"/>
      <c r="B32" s="589"/>
      <c r="C32" s="589"/>
      <c r="D32" s="589"/>
      <c r="E32" s="589"/>
      <c r="F32" s="590"/>
      <c r="G32" s="160"/>
      <c r="H32" s="161" t="s">
        <v>75</v>
      </c>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3"/>
    </row>
    <row r="33" spans="1:34" ht="30" customHeight="1">
      <c r="A33" s="588"/>
      <c r="B33" s="589"/>
      <c r="C33" s="589"/>
      <c r="D33" s="589"/>
      <c r="E33" s="589"/>
      <c r="F33" s="590"/>
      <c r="G33" s="160"/>
      <c r="H33" s="164" t="s">
        <v>186</v>
      </c>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3"/>
    </row>
    <row r="34" spans="1:34" ht="30" customHeight="1">
      <c r="A34" s="588"/>
      <c r="B34" s="589"/>
      <c r="C34" s="589"/>
      <c r="D34" s="589"/>
      <c r="E34" s="589"/>
      <c r="F34" s="590"/>
      <c r="G34" s="165"/>
      <c r="H34" s="166" t="s">
        <v>101</v>
      </c>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6"/>
    </row>
    <row r="35" spans="1:34" ht="30" customHeight="1">
      <c r="A35" s="591"/>
      <c r="B35" s="592"/>
      <c r="C35" s="592"/>
      <c r="D35" s="592"/>
      <c r="E35" s="592"/>
      <c r="F35" s="593"/>
      <c r="G35" s="145" t="s">
        <v>205</v>
      </c>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67"/>
    </row>
    <row r="36" spans="1:34" ht="30" customHeight="1">
      <c r="A36" s="168"/>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70"/>
    </row>
    <row r="37" spans="1:34" ht="30" customHeight="1">
      <c r="A37" s="171"/>
      <c r="B37" s="162"/>
      <c r="C37" s="162"/>
      <c r="D37" s="162"/>
      <c r="E37" s="162"/>
      <c r="F37" s="162"/>
      <c r="G37" s="162"/>
      <c r="H37" s="162"/>
      <c r="I37" s="162"/>
      <c r="J37" s="162"/>
      <c r="K37" s="162"/>
      <c r="L37" s="162"/>
      <c r="M37" s="162"/>
      <c r="N37" s="162"/>
      <c r="O37" s="319"/>
      <c r="P37" s="319"/>
      <c r="Q37" s="320" t="s">
        <v>324</v>
      </c>
      <c r="R37" s="568"/>
      <c r="S37" s="568"/>
      <c r="T37" s="321" t="s">
        <v>82</v>
      </c>
      <c r="U37" s="568"/>
      <c r="V37" s="568"/>
      <c r="W37" s="321" t="s">
        <v>83</v>
      </c>
      <c r="X37" s="321"/>
      <c r="Y37" s="162"/>
      <c r="Z37" s="162"/>
      <c r="AA37" s="162"/>
      <c r="AB37" s="162"/>
      <c r="AC37" s="162"/>
      <c r="AD37" s="162"/>
      <c r="AE37" s="162"/>
      <c r="AF37" s="162"/>
      <c r="AG37" s="162"/>
      <c r="AH37" s="163"/>
    </row>
    <row r="38" spans="1:34" ht="30" customHeight="1">
      <c r="A38" s="171"/>
      <c r="B38" s="162"/>
      <c r="C38" s="162"/>
      <c r="D38" s="162"/>
      <c r="E38" s="162"/>
      <c r="F38" s="162"/>
      <c r="G38" s="162"/>
      <c r="H38" s="162"/>
      <c r="I38" s="162"/>
      <c r="J38" s="162"/>
      <c r="K38" s="162"/>
      <c r="L38" s="162"/>
      <c r="M38" s="162"/>
      <c r="N38" s="162"/>
      <c r="O38" s="319"/>
      <c r="P38" s="319"/>
      <c r="Q38" s="320" t="s">
        <v>325</v>
      </c>
      <c r="R38" s="616"/>
      <c r="S38" s="616"/>
      <c r="T38" s="616"/>
      <c r="U38" s="616"/>
      <c r="V38" s="616"/>
      <c r="W38" s="321" t="s">
        <v>84</v>
      </c>
      <c r="X38" s="321"/>
      <c r="Y38" s="162"/>
      <c r="Z38" s="162"/>
      <c r="AA38" s="162"/>
      <c r="AB38" s="162"/>
      <c r="AC38" s="162"/>
      <c r="AD38" s="162"/>
      <c r="AE38" s="162"/>
      <c r="AF38" s="162"/>
      <c r="AG38" s="162"/>
      <c r="AH38" s="163"/>
    </row>
    <row r="39" spans="1:34" ht="35.25" customHeight="1">
      <c r="A39" s="171"/>
      <c r="B39" s="162"/>
      <c r="C39" s="162"/>
      <c r="D39" s="162"/>
      <c r="E39" s="162"/>
      <c r="F39" s="162"/>
      <c r="G39" s="162"/>
      <c r="H39" s="162"/>
      <c r="I39" s="162"/>
      <c r="J39" s="162"/>
      <c r="K39" s="162"/>
      <c r="L39" s="162"/>
      <c r="M39" s="162"/>
      <c r="N39" s="162"/>
      <c r="O39" s="319"/>
      <c r="P39" s="319"/>
      <c r="Q39" s="320" t="s">
        <v>326</v>
      </c>
      <c r="R39" s="616" t="str">
        <f>'企業情報（記入必）'!C6&amp;""</f>
        <v/>
      </c>
      <c r="S39" s="616"/>
      <c r="T39" s="616"/>
      <c r="U39" s="616"/>
      <c r="V39" s="616"/>
      <c r="W39" s="321" t="s">
        <v>84</v>
      </c>
      <c r="X39" s="181"/>
      <c r="Y39" s="181"/>
      <c r="Z39" s="162"/>
      <c r="AA39" s="162"/>
      <c r="AB39" s="162"/>
      <c r="AC39" s="162"/>
      <c r="AD39" s="162"/>
      <c r="AE39" s="162"/>
      <c r="AF39" s="162"/>
      <c r="AG39" s="162"/>
      <c r="AH39" s="163"/>
    </row>
    <row r="40" spans="1:34" ht="40.5" customHeight="1">
      <c r="A40" s="594" t="s">
        <v>4</v>
      </c>
      <c r="B40" s="595"/>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6"/>
    </row>
    <row r="41" spans="1:34" ht="27" customHeight="1">
      <c r="A41" s="173" t="s">
        <v>7</v>
      </c>
      <c r="B41" s="174"/>
      <c r="C41" s="174"/>
      <c r="D41" s="174"/>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9"/>
    </row>
    <row r="42" spans="1:34" ht="25.5" customHeight="1">
      <c r="A42" s="175"/>
      <c r="B42" s="176"/>
      <c r="C42" s="597" t="s">
        <v>105</v>
      </c>
      <c r="D42" s="597"/>
      <c r="E42" s="597"/>
      <c r="F42" s="597"/>
      <c r="G42" s="597"/>
      <c r="H42" s="597"/>
      <c r="I42" s="598" t="s">
        <v>111</v>
      </c>
      <c r="J42" s="598"/>
      <c r="K42" s="598"/>
      <c r="L42" s="598"/>
      <c r="M42" s="597" t="s">
        <v>112</v>
      </c>
      <c r="N42" s="597"/>
      <c r="O42" s="597"/>
      <c r="P42" s="597"/>
      <c r="Q42" s="597"/>
      <c r="R42" s="598" t="s">
        <v>106</v>
      </c>
      <c r="S42" s="598"/>
      <c r="T42" s="598"/>
      <c r="U42" s="598"/>
      <c r="V42" s="177"/>
      <c r="W42" s="598" t="s">
        <v>102</v>
      </c>
      <c r="X42" s="598"/>
      <c r="Y42" s="177"/>
      <c r="Z42" s="177"/>
      <c r="AA42" s="177"/>
      <c r="AB42" s="177"/>
      <c r="AC42" s="177"/>
      <c r="AD42" s="177"/>
      <c r="AE42" s="177"/>
      <c r="AF42" s="177"/>
      <c r="AG42" s="177"/>
      <c r="AH42" s="178"/>
    </row>
    <row r="43" spans="1:34" ht="25.5" customHeight="1">
      <c r="A43" s="179"/>
      <c r="B43" s="180"/>
      <c r="C43" s="567" t="s">
        <v>107</v>
      </c>
      <c r="D43" s="567"/>
      <c r="E43" s="567"/>
      <c r="F43" s="567"/>
      <c r="G43" s="567"/>
      <c r="H43" s="567"/>
      <c r="I43" s="568" t="s">
        <v>108</v>
      </c>
      <c r="J43" s="568"/>
      <c r="K43" s="568"/>
      <c r="L43" s="568"/>
      <c r="M43" s="567" t="s">
        <v>109</v>
      </c>
      <c r="N43" s="567"/>
      <c r="O43" s="567"/>
      <c r="P43" s="567"/>
      <c r="Q43" s="567"/>
      <c r="R43" s="568" t="s">
        <v>110</v>
      </c>
      <c r="S43" s="568"/>
      <c r="T43" s="568"/>
      <c r="U43" s="568"/>
      <c r="V43" s="181"/>
      <c r="W43" s="568" t="s">
        <v>103</v>
      </c>
      <c r="X43" s="568"/>
      <c r="Y43" s="181"/>
      <c r="Z43" s="181"/>
      <c r="AA43" s="181"/>
      <c r="AB43" s="181"/>
      <c r="AC43" s="181"/>
      <c r="AD43" s="181"/>
      <c r="AE43" s="181"/>
      <c r="AF43" s="181"/>
      <c r="AG43" s="181"/>
      <c r="AH43" s="182"/>
    </row>
    <row r="44" spans="1:34" ht="25.5" customHeight="1">
      <c r="A44" s="183"/>
      <c r="B44" s="184"/>
      <c r="C44" s="566">
        <f>I19</f>
        <v>0</v>
      </c>
      <c r="D44" s="566"/>
      <c r="E44" s="566"/>
      <c r="F44" s="566"/>
      <c r="G44" s="566"/>
      <c r="H44" s="566"/>
      <c r="I44" s="581">
        <f>G20</f>
        <v>0.8</v>
      </c>
      <c r="J44" s="582"/>
      <c r="K44" s="582"/>
      <c r="L44" s="582"/>
      <c r="M44" s="583">
        <f>C44*I44</f>
        <v>0</v>
      </c>
      <c r="N44" s="584"/>
      <c r="O44" s="584"/>
      <c r="P44" s="584"/>
      <c r="Q44" s="584"/>
      <c r="R44" s="566">
        <f>C44-M44</f>
        <v>0</v>
      </c>
      <c r="S44" s="582"/>
      <c r="T44" s="582"/>
      <c r="U44" s="582"/>
      <c r="V44" s="195"/>
      <c r="W44" s="566">
        <f>M44+R44</f>
        <v>0</v>
      </c>
      <c r="X44" s="566"/>
      <c r="Y44" s="566"/>
      <c r="Z44" s="566"/>
      <c r="AA44" s="186"/>
      <c r="AB44" s="187"/>
      <c r="AC44" s="187"/>
      <c r="AD44" s="187"/>
      <c r="AE44" s="187"/>
      <c r="AF44" s="187"/>
      <c r="AG44" s="187"/>
      <c r="AH44" s="188"/>
    </row>
    <row r="45" spans="1:34" ht="19.5">
      <c r="A45" s="189"/>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6"/>
    </row>
  </sheetData>
  <sheetProtection selectLockedCells="1"/>
  <mergeCells count="85">
    <mergeCell ref="R38:V38"/>
    <mergeCell ref="A19:F19"/>
    <mergeCell ref="A20:F20"/>
    <mergeCell ref="R39:V39"/>
    <mergeCell ref="U37:V37"/>
    <mergeCell ref="R37:S37"/>
    <mergeCell ref="D27:F27"/>
    <mergeCell ref="D28:F28"/>
    <mergeCell ref="D29:F29"/>
    <mergeCell ref="A24:F24"/>
    <mergeCell ref="G24:M24"/>
    <mergeCell ref="N24:T24"/>
    <mergeCell ref="U24:AA24"/>
    <mergeCell ref="A21:F22"/>
    <mergeCell ref="G21:T21"/>
    <mergeCell ref="AA21:AB21"/>
    <mergeCell ref="G22:M22"/>
    <mergeCell ref="G14:AH14"/>
    <mergeCell ref="H15:T15"/>
    <mergeCell ref="V15:AH15"/>
    <mergeCell ref="H16:T16"/>
    <mergeCell ref="V16:AH16"/>
    <mergeCell ref="A14:F17"/>
    <mergeCell ref="H17:T17"/>
    <mergeCell ref="C44:H44"/>
    <mergeCell ref="I44:L44"/>
    <mergeCell ref="M44:Q44"/>
    <mergeCell ref="R44:U44"/>
    <mergeCell ref="A30:F35"/>
    <mergeCell ref="A40:AH40"/>
    <mergeCell ref="C42:H42"/>
    <mergeCell ref="I42:L42"/>
    <mergeCell ref="M42:Q42"/>
    <mergeCell ref="R42:U42"/>
    <mergeCell ref="W42:X42"/>
    <mergeCell ref="A25:C29"/>
    <mergeCell ref="D25:F25"/>
    <mergeCell ref="D26:F26"/>
    <mergeCell ref="W44:Z44"/>
    <mergeCell ref="C43:H43"/>
    <mergeCell ref="I43:L43"/>
    <mergeCell ref="M43:Q43"/>
    <mergeCell ref="R43:U43"/>
    <mergeCell ref="W43:X43"/>
    <mergeCell ref="AB24:AH24"/>
    <mergeCell ref="A23:F23"/>
    <mergeCell ref="G23:M23"/>
    <mergeCell ref="N23:T23"/>
    <mergeCell ref="U23:AA23"/>
    <mergeCell ref="AB23:AH23"/>
    <mergeCell ref="N22:T22"/>
    <mergeCell ref="U22:AA22"/>
    <mergeCell ref="AB22:AH22"/>
    <mergeCell ref="I19:L19"/>
    <mergeCell ref="G20:H20"/>
    <mergeCell ref="I20:L20"/>
    <mergeCell ref="A12:F12"/>
    <mergeCell ref="G12:AH12"/>
    <mergeCell ref="A13:AH13"/>
    <mergeCell ref="A9:F9"/>
    <mergeCell ref="R9:W10"/>
    <mergeCell ref="X9:AH10"/>
    <mergeCell ref="A10:F10"/>
    <mergeCell ref="A11:F11"/>
    <mergeCell ref="R11:W11"/>
    <mergeCell ref="X11:AH11"/>
    <mergeCell ref="G9:Q9"/>
    <mergeCell ref="G10:Q10"/>
    <mergeCell ref="G11:Q11"/>
    <mergeCell ref="G7:AH7"/>
    <mergeCell ref="A8:AH8"/>
    <mergeCell ref="A1:AH1"/>
    <mergeCell ref="A3:AH3"/>
    <mergeCell ref="A4:F4"/>
    <mergeCell ref="G4:Q4"/>
    <mergeCell ref="R4:W5"/>
    <mergeCell ref="X4:AH5"/>
    <mergeCell ref="A5:F5"/>
    <mergeCell ref="G5:Q5"/>
    <mergeCell ref="A6:F6"/>
    <mergeCell ref="G6:Q6"/>
    <mergeCell ref="R6:W6"/>
    <mergeCell ref="X6:AH6"/>
    <mergeCell ref="A7:F7"/>
    <mergeCell ref="A2:AH2"/>
  </mergeCells>
  <phoneticPr fontId="2"/>
  <dataValidations disablePrompts="1" count="1">
    <dataValidation type="list" allowBlank="1" showInputMessage="1" showErrorMessage="1" sqref="G18">
      <formula1>$F$17:$F$18</formula1>
    </dataValidation>
  </dataValidations>
  <printOptions horizontalCentered="1"/>
  <pageMargins left="0.47244094488188981" right="0.51181102362204722" top="0.6692913385826772" bottom="0.39370078740157483" header="0.31496062992125984" footer="0"/>
  <pageSetup paperSize="9" scale="55" orientation="portrait" r:id="rId1"/>
  <headerFooter>
    <oddHeader>&amp;L&amp;G&amp;R&amp;10（様式2/2023.9）</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06" r:id="rId5" name="Check Box 58">
              <controlPr defaultSize="0" autoFill="0" autoLine="0" autoPict="0">
                <anchor moveWithCells="1">
                  <from>
                    <xdr:col>6</xdr:col>
                    <xdr:colOff>47625</xdr:colOff>
                    <xdr:row>29</xdr:row>
                    <xdr:rowOff>0</xdr:rowOff>
                  </from>
                  <to>
                    <xdr:col>7</xdr:col>
                    <xdr:colOff>9525</xdr:colOff>
                    <xdr:row>30</xdr:row>
                    <xdr:rowOff>9525</xdr:rowOff>
                  </to>
                </anchor>
              </controlPr>
            </control>
          </mc:Choice>
        </mc:AlternateContent>
        <mc:AlternateContent xmlns:mc="http://schemas.openxmlformats.org/markup-compatibility/2006">
          <mc:Choice Requires="x14">
            <control shapeId="2107" r:id="rId6" name="Check Box 59">
              <controlPr defaultSize="0" autoFill="0" autoLine="0" autoPict="0">
                <anchor moveWithCells="1">
                  <from>
                    <xdr:col>6</xdr:col>
                    <xdr:colOff>47625</xdr:colOff>
                    <xdr:row>30</xdr:row>
                    <xdr:rowOff>0</xdr:rowOff>
                  </from>
                  <to>
                    <xdr:col>7</xdr:col>
                    <xdr:colOff>9525</xdr:colOff>
                    <xdr:row>31</xdr:row>
                    <xdr:rowOff>9525</xdr:rowOff>
                  </to>
                </anchor>
              </controlPr>
            </control>
          </mc:Choice>
        </mc:AlternateContent>
        <mc:AlternateContent xmlns:mc="http://schemas.openxmlformats.org/markup-compatibility/2006">
          <mc:Choice Requires="x14">
            <control shapeId="2108" r:id="rId7" name="Check Box 60">
              <controlPr defaultSize="0" autoFill="0" autoLine="0" autoPict="0">
                <anchor moveWithCells="1">
                  <from>
                    <xdr:col>6</xdr:col>
                    <xdr:colOff>47625</xdr:colOff>
                    <xdr:row>30</xdr:row>
                    <xdr:rowOff>0</xdr:rowOff>
                  </from>
                  <to>
                    <xdr:col>7</xdr:col>
                    <xdr:colOff>9525</xdr:colOff>
                    <xdr:row>31</xdr:row>
                    <xdr:rowOff>9525</xdr:rowOff>
                  </to>
                </anchor>
              </controlPr>
            </control>
          </mc:Choice>
        </mc:AlternateContent>
        <mc:AlternateContent xmlns:mc="http://schemas.openxmlformats.org/markup-compatibility/2006">
          <mc:Choice Requires="x14">
            <control shapeId="2109" r:id="rId8" name="Check Box 61">
              <controlPr defaultSize="0" autoFill="0" autoLine="0" autoPict="0">
                <anchor moveWithCells="1">
                  <from>
                    <xdr:col>6</xdr:col>
                    <xdr:colOff>47625</xdr:colOff>
                    <xdr:row>31</xdr:row>
                    <xdr:rowOff>0</xdr:rowOff>
                  </from>
                  <to>
                    <xdr:col>7</xdr:col>
                    <xdr:colOff>9525</xdr:colOff>
                    <xdr:row>32</xdr:row>
                    <xdr:rowOff>9525</xdr:rowOff>
                  </to>
                </anchor>
              </controlPr>
            </control>
          </mc:Choice>
        </mc:AlternateContent>
        <mc:AlternateContent xmlns:mc="http://schemas.openxmlformats.org/markup-compatibility/2006">
          <mc:Choice Requires="x14">
            <control shapeId="2110" r:id="rId9" name="Check Box 62">
              <controlPr defaultSize="0" autoFill="0" autoLine="0" autoPict="0">
                <anchor moveWithCells="1">
                  <from>
                    <xdr:col>6</xdr:col>
                    <xdr:colOff>47625</xdr:colOff>
                    <xdr:row>31</xdr:row>
                    <xdr:rowOff>0</xdr:rowOff>
                  </from>
                  <to>
                    <xdr:col>7</xdr:col>
                    <xdr:colOff>9525</xdr:colOff>
                    <xdr:row>32</xdr:row>
                    <xdr:rowOff>9525</xdr:rowOff>
                  </to>
                </anchor>
              </controlPr>
            </control>
          </mc:Choice>
        </mc:AlternateContent>
        <mc:AlternateContent xmlns:mc="http://schemas.openxmlformats.org/markup-compatibility/2006">
          <mc:Choice Requires="x14">
            <control shapeId="2111" r:id="rId10" name="Check Box 63">
              <controlPr defaultSize="0" autoFill="0" autoLine="0" autoPict="0">
                <anchor moveWithCells="1">
                  <from>
                    <xdr:col>6</xdr:col>
                    <xdr:colOff>47625</xdr:colOff>
                    <xdr:row>32</xdr:row>
                    <xdr:rowOff>0</xdr:rowOff>
                  </from>
                  <to>
                    <xdr:col>7</xdr:col>
                    <xdr:colOff>9525</xdr:colOff>
                    <xdr:row>33</xdr:row>
                    <xdr:rowOff>9525</xdr:rowOff>
                  </to>
                </anchor>
              </controlPr>
            </control>
          </mc:Choice>
        </mc:AlternateContent>
        <mc:AlternateContent xmlns:mc="http://schemas.openxmlformats.org/markup-compatibility/2006">
          <mc:Choice Requires="x14">
            <control shapeId="2112" r:id="rId11" name="Check Box 64">
              <controlPr defaultSize="0" autoFill="0" autoLine="0" autoPict="0">
                <anchor moveWithCells="1">
                  <from>
                    <xdr:col>6</xdr:col>
                    <xdr:colOff>47625</xdr:colOff>
                    <xdr:row>32</xdr:row>
                    <xdr:rowOff>0</xdr:rowOff>
                  </from>
                  <to>
                    <xdr:col>7</xdr:col>
                    <xdr:colOff>9525</xdr:colOff>
                    <xdr:row>33</xdr:row>
                    <xdr:rowOff>9525</xdr:rowOff>
                  </to>
                </anchor>
              </controlPr>
            </control>
          </mc:Choice>
        </mc:AlternateContent>
        <mc:AlternateContent xmlns:mc="http://schemas.openxmlformats.org/markup-compatibility/2006">
          <mc:Choice Requires="x14">
            <control shapeId="2113" r:id="rId12" name="Check Box 65">
              <controlPr defaultSize="0" autoFill="0" autoLine="0" autoPict="0">
                <anchor moveWithCells="1">
                  <from>
                    <xdr:col>6</xdr:col>
                    <xdr:colOff>47625</xdr:colOff>
                    <xdr:row>32</xdr:row>
                    <xdr:rowOff>0</xdr:rowOff>
                  </from>
                  <to>
                    <xdr:col>7</xdr:col>
                    <xdr:colOff>9525</xdr:colOff>
                    <xdr:row>33</xdr:row>
                    <xdr:rowOff>9525</xdr:rowOff>
                  </to>
                </anchor>
              </controlPr>
            </control>
          </mc:Choice>
        </mc:AlternateContent>
        <mc:AlternateContent xmlns:mc="http://schemas.openxmlformats.org/markup-compatibility/2006">
          <mc:Choice Requires="x14">
            <control shapeId="2114" r:id="rId13" name="Check Box 66">
              <controlPr defaultSize="0" autoFill="0" autoLine="0" autoPict="0">
                <anchor moveWithCells="1">
                  <from>
                    <xdr:col>6</xdr:col>
                    <xdr:colOff>47625</xdr:colOff>
                    <xdr:row>33</xdr:row>
                    <xdr:rowOff>0</xdr:rowOff>
                  </from>
                  <to>
                    <xdr:col>7</xdr:col>
                    <xdr:colOff>9525</xdr:colOff>
                    <xdr:row>34</xdr:row>
                    <xdr:rowOff>9525</xdr:rowOff>
                  </to>
                </anchor>
              </controlPr>
            </control>
          </mc:Choice>
        </mc:AlternateContent>
        <mc:AlternateContent xmlns:mc="http://schemas.openxmlformats.org/markup-compatibility/2006">
          <mc:Choice Requires="x14">
            <control shapeId="2115" r:id="rId14" name="Check Box 67">
              <controlPr defaultSize="0" autoFill="0" autoLine="0" autoPict="0">
                <anchor moveWithCells="1">
                  <from>
                    <xdr:col>6</xdr:col>
                    <xdr:colOff>47625</xdr:colOff>
                    <xdr:row>33</xdr:row>
                    <xdr:rowOff>0</xdr:rowOff>
                  </from>
                  <to>
                    <xdr:col>7</xdr:col>
                    <xdr:colOff>9525</xdr:colOff>
                    <xdr:row>34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シート説明!$F$19:$F$20</xm:f>
          </x14:formula1>
          <xm:sqref>G20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P159"/>
  <sheetViews>
    <sheetView zoomScale="70" zoomScaleNormal="70" zoomScaleSheetLayoutView="115" workbookViewId="0">
      <pane xSplit="3" ySplit="6" topLeftCell="D7" activePane="bottomRight" state="frozen"/>
      <selection pane="topRight" activeCell="D1" sqref="D1"/>
      <selection pane="bottomLeft" activeCell="A6" sqref="A6"/>
      <selection pane="bottomRight" activeCell="H9" sqref="H9"/>
    </sheetView>
  </sheetViews>
  <sheetFormatPr defaultRowHeight="16.5"/>
  <cols>
    <col min="1" max="1" width="1.5" customWidth="1"/>
    <col min="2" max="2" width="12.125" style="251" hidden="1" customWidth="1"/>
    <col min="3" max="4" width="11.625" customWidth="1"/>
    <col min="5" max="6" width="15.125" customWidth="1"/>
    <col min="7" max="7" width="16.625" bestFit="1" customWidth="1"/>
    <col min="8" max="8" width="11" bestFit="1" customWidth="1"/>
    <col min="9" max="9" width="15.75" style="252" customWidth="1"/>
    <col min="10" max="10" width="13.25" style="252" customWidth="1"/>
    <col min="11" max="11" width="12.125" style="252" bestFit="1" customWidth="1"/>
    <col min="12" max="12" width="21.625" style="252" customWidth="1"/>
    <col min="14" max="14" width="13.75" bestFit="1" customWidth="1"/>
    <col min="15" max="15" width="13.375" bestFit="1" customWidth="1"/>
    <col min="16" max="16" width="9.375" bestFit="1" customWidth="1"/>
    <col min="17" max="17" width="10.875" bestFit="1" customWidth="1"/>
    <col min="18" max="18" width="8.375" bestFit="1" customWidth="1"/>
    <col min="19" max="19" width="9.125" bestFit="1" customWidth="1"/>
    <col min="20" max="20" width="21.625" bestFit="1" customWidth="1"/>
  </cols>
  <sheetData>
    <row r="1" spans="2:16" ht="8.25" customHeight="1"/>
    <row r="2" spans="2:16" ht="57.75" customHeight="1">
      <c r="B2" s="638" t="s">
        <v>308</v>
      </c>
      <c r="C2" s="638"/>
      <c r="D2" s="638"/>
      <c r="E2" s="638"/>
      <c r="F2" s="638"/>
      <c r="G2" s="638"/>
      <c r="H2" s="638"/>
      <c r="I2" s="638"/>
      <c r="J2" s="638"/>
      <c r="K2" s="638"/>
      <c r="L2" s="638"/>
      <c r="M2" s="318">
        <v>0.8</v>
      </c>
    </row>
    <row r="3" spans="2:16" ht="34.5" customHeight="1">
      <c r="B3" s="254"/>
      <c r="C3" s="325" t="s">
        <v>317</v>
      </c>
      <c r="D3" s="324"/>
      <c r="E3" s="324"/>
      <c r="F3" s="324"/>
      <c r="G3" s="324"/>
      <c r="H3" s="324"/>
      <c r="I3" s="324"/>
      <c r="J3" s="324"/>
      <c r="K3" s="324"/>
      <c r="L3" s="324"/>
      <c r="M3" s="253"/>
    </row>
    <row r="4" spans="2:16" ht="34.5" customHeight="1">
      <c r="B4" s="324"/>
      <c r="C4" s="315" t="s">
        <v>318</v>
      </c>
      <c r="D4" s="254"/>
      <c r="E4" s="254"/>
      <c r="F4" s="324"/>
      <c r="G4" s="324"/>
      <c r="H4" s="324"/>
      <c r="I4" s="324"/>
      <c r="J4" s="324"/>
      <c r="K4" s="324"/>
      <c r="L4" s="324"/>
      <c r="M4" s="253"/>
    </row>
    <row r="5" spans="2:16" ht="30" customHeight="1">
      <c r="B5" s="639" t="s">
        <v>281</v>
      </c>
      <c r="C5" s="641" t="s">
        <v>282</v>
      </c>
      <c r="D5" s="641" t="s">
        <v>283</v>
      </c>
      <c r="E5" s="643" t="s">
        <v>284</v>
      </c>
      <c r="F5" s="644"/>
      <c r="G5" s="645" t="s">
        <v>285</v>
      </c>
      <c r="H5" s="645" t="s">
        <v>286</v>
      </c>
      <c r="I5" s="645" t="s">
        <v>287</v>
      </c>
      <c r="J5" s="645" t="s">
        <v>288</v>
      </c>
      <c r="K5" s="645" t="s">
        <v>289</v>
      </c>
      <c r="L5" s="645" t="s">
        <v>290</v>
      </c>
      <c r="M5" s="255"/>
      <c r="N5" s="256"/>
      <c r="O5" s="257"/>
    </row>
    <row r="6" spans="2:16" ht="26.25" customHeight="1">
      <c r="B6" s="640"/>
      <c r="C6" s="642"/>
      <c r="D6" s="642"/>
      <c r="E6" s="258" t="s">
        <v>291</v>
      </c>
      <c r="F6" s="258" t="s">
        <v>292</v>
      </c>
      <c r="G6" s="640"/>
      <c r="H6" s="640"/>
      <c r="I6" s="640"/>
      <c r="J6" s="640"/>
      <c r="K6" s="640"/>
      <c r="L6" s="640"/>
      <c r="M6" s="255"/>
      <c r="N6" s="256"/>
      <c r="O6" s="257"/>
    </row>
    <row r="7" spans="2:16" ht="21" customHeight="1">
      <c r="B7" s="259" t="str">
        <f>MONTH(H7)&amp;"月"</f>
        <v>1月</v>
      </c>
      <c r="C7" s="260" t="s">
        <v>293</v>
      </c>
      <c r="D7" s="261">
        <v>1</v>
      </c>
      <c r="E7" s="261" t="s">
        <v>294</v>
      </c>
      <c r="F7" s="262" t="s">
        <v>295</v>
      </c>
      <c r="G7" s="263" t="s">
        <v>296</v>
      </c>
      <c r="H7" s="264">
        <v>45296</v>
      </c>
      <c r="I7" s="265">
        <v>592480</v>
      </c>
      <c r="J7" s="265">
        <v>39100</v>
      </c>
      <c r="K7" s="265">
        <f>J7*$M$2</f>
        <v>31280</v>
      </c>
      <c r="L7" s="265" t="s">
        <v>297</v>
      </c>
      <c r="M7" s="266"/>
      <c r="N7" s="267"/>
      <c r="O7" s="268"/>
    </row>
    <row r="8" spans="2:16" ht="21" customHeight="1" thickBot="1">
      <c r="B8" s="259" t="str">
        <f>MONTH(H8)&amp;"月"</f>
        <v>4月</v>
      </c>
      <c r="C8" s="269" t="s">
        <v>293</v>
      </c>
      <c r="D8" s="270">
        <v>1</v>
      </c>
      <c r="E8" s="271" t="s">
        <v>298</v>
      </c>
      <c r="F8" s="272" t="s">
        <v>299</v>
      </c>
      <c r="G8" s="273" t="s">
        <v>300</v>
      </c>
      <c r="H8" s="274">
        <v>45392</v>
      </c>
      <c r="I8" s="275">
        <v>124390</v>
      </c>
      <c r="J8" s="275">
        <v>12000</v>
      </c>
      <c r="K8" s="275">
        <f>J8*$M$2</f>
        <v>9600</v>
      </c>
      <c r="L8" s="275" t="s">
        <v>309</v>
      </c>
      <c r="M8" s="266"/>
      <c r="N8" s="267"/>
      <c r="O8" s="268"/>
    </row>
    <row r="9" spans="2:16" ht="21" customHeight="1" thickTop="1">
      <c r="B9" s="259"/>
      <c r="C9" s="646">
        <v>1</v>
      </c>
      <c r="D9" s="276">
        <v>1</v>
      </c>
      <c r="E9" s="277"/>
      <c r="F9" s="277"/>
      <c r="G9" s="278"/>
      <c r="H9" s="279"/>
      <c r="I9" s="280"/>
      <c r="J9" s="280"/>
      <c r="K9" s="280"/>
      <c r="L9" s="280"/>
      <c r="M9" s="266"/>
      <c r="N9" s="267"/>
      <c r="O9" s="268"/>
    </row>
    <row r="10" spans="2:16" ht="21" customHeight="1">
      <c r="B10" s="259"/>
      <c r="C10" s="647"/>
      <c r="D10" s="281">
        <v>2</v>
      </c>
      <c r="E10" s="282"/>
      <c r="F10" s="282"/>
      <c r="G10" s="283"/>
      <c r="H10" s="284"/>
      <c r="I10" s="285"/>
      <c r="J10" s="285"/>
      <c r="K10" s="285"/>
      <c r="L10" s="285"/>
      <c r="M10" s="266"/>
      <c r="N10" s="267"/>
      <c r="O10" s="268"/>
    </row>
    <row r="11" spans="2:16" ht="21" customHeight="1">
      <c r="B11" s="259"/>
      <c r="C11" s="647"/>
      <c r="D11" s="281">
        <v>3</v>
      </c>
      <c r="E11" s="281"/>
      <c r="F11" s="281"/>
      <c r="G11" s="283"/>
      <c r="H11" s="284"/>
      <c r="I11" s="285"/>
      <c r="J11" s="285"/>
      <c r="K11" s="285"/>
      <c r="L11" s="285"/>
      <c r="M11" s="266"/>
      <c r="N11" s="267"/>
      <c r="O11" s="268"/>
      <c r="P11" s="257"/>
    </row>
    <row r="12" spans="2:16" ht="21" customHeight="1">
      <c r="B12" s="259"/>
      <c r="C12" s="647"/>
      <c r="D12" s="281">
        <v>4</v>
      </c>
      <c r="E12" s="281"/>
      <c r="F12" s="281"/>
      <c r="G12" s="283"/>
      <c r="H12" s="284"/>
      <c r="I12" s="285"/>
      <c r="J12" s="285"/>
      <c r="K12" s="285"/>
      <c r="L12" s="285"/>
      <c r="M12" s="266"/>
      <c r="N12" s="267"/>
      <c r="O12" s="268"/>
      <c r="P12" s="257"/>
    </row>
    <row r="13" spans="2:16" ht="21" customHeight="1">
      <c r="B13" s="259"/>
      <c r="C13" s="648"/>
      <c r="D13" s="281">
        <v>5</v>
      </c>
      <c r="E13" s="281"/>
      <c r="F13" s="281"/>
      <c r="G13" s="283"/>
      <c r="H13" s="284"/>
      <c r="I13" s="285"/>
      <c r="J13" s="285"/>
      <c r="K13" s="285"/>
      <c r="L13" s="285"/>
      <c r="M13" s="266"/>
      <c r="N13" s="267"/>
      <c r="O13" s="268"/>
      <c r="P13" s="257"/>
    </row>
    <row r="14" spans="2:16" ht="21" customHeight="1">
      <c r="B14" s="259"/>
      <c r="C14" s="286" t="s">
        <v>301</v>
      </c>
      <c r="D14" s="287"/>
      <c r="E14" s="288"/>
      <c r="F14" s="288"/>
      <c r="G14" s="289"/>
      <c r="H14" s="290"/>
      <c r="I14" s="291">
        <f>SUM(I9:I13)</f>
        <v>0</v>
      </c>
      <c r="J14" s="291">
        <f>SUM(J9:J13)</f>
        <v>0</v>
      </c>
      <c r="K14" s="291">
        <f>SUM(K9:K13)</f>
        <v>0</v>
      </c>
      <c r="L14" s="291"/>
      <c r="M14" s="266"/>
      <c r="N14" s="267"/>
      <c r="O14" s="268"/>
      <c r="P14" s="257"/>
    </row>
    <row r="15" spans="2:16" ht="21" customHeight="1">
      <c r="B15" s="259"/>
      <c r="C15" s="637">
        <v>2</v>
      </c>
      <c r="D15" s="281">
        <v>1</v>
      </c>
      <c r="E15" s="282"/>
      <c r="F15" s="282"/>
      <c r="G15" s="283"/>
      <c r="H15" s="284"/>
      <c r="I15" s="285"/>
      <c r="J15" s="285"/>
      <c r="K15" s="285"/>
      <c r="L15" s="285"/>
      <c r="M15" s="266"/>
      <c r="N15" s="267"/>
      <c r="O15" s="268"/>
      <c r="P15" s="257"/>
    </row>
    <row r="16" spans="2:16" ht="21" customHeight="1">
      <c r="B16" s="259"/>
      <c r="C16" s="637"/>
      <c r="D16" s="281">
        <v>2</v>
      </c>
      <c r="E16" s="281"/>
      <c r="F16" s="281"/>
      <c r="G16" s="283"/>
      <c r="H16" s="284"/>
      <c r="I16" s="285"/>
      <c r="J16" s="285"/>
      <c r="K16" s="285"/>
      <c r="L16" s="285"/>
      <c r="M16" s="266"/>
      <c r="N16" s="267"/>
      <c r="O16" s="268"/>
      <c r="P16" s="257"/>
    </row>
    <row r="17" spans="2:16" ht="21" customHeight="1">
      <c r="B17" s="259"/>
      <c r="C17" s="637"/>
      <c r="D17" s="281">
        <v>3</v>
      </c>
      <c r="E17" s="292"/>
      <c r="F17" s="292"/>
      <c r="G17" s="283"/>
      <c r="H17" s="284"/>
      <c r="I17" s="285"/>
      <c r="J17" s="285"/>
      <c r="K17" s="285"/>
      <c r="L17" s="285"/>
      <c r="M17" s="266"/>
      <c r="N17" s="267"/>
      <c r="O17" s="268"/>
      <c r="P17" s="257"/>
    </row>
    <row r="18" spans="2:16" ht="21" customHeight="1">
      <c r="B18" s="259"/>
      <c r="C18" s="637"/>
      <c r="D18" s="281">
        <v>4</v>
      </c>
      <c r="E18" s="292"/>
      <c r="F18" s="292"/>
      <c r="G18" s="283"/>
      <c r="H18" s="284"/>
      <c r="I18" s="285"/>
      <c r="J18" s="285"/>
      <c r="K18" s="285"/>
      <c r="L18" s="285"/>
      <c r="M18" s="266"/>
      <c r="N18" s="267"/>
      <c r="O18" s="268"/>
      <c r="P18" s="257"/>
    </row>
    <row r="19" spans="2:16" ht="21" customHeight="1">
      <c r="B19" s="259"/>
      <c r="C19" s="637"/>
      <c r="D19" s="282">
        <v>5</v>
      </c>
      <c r="E19" s="292"/>
      <c r="F19" s="292"/>
      <c r="G19" s="283"/>
      <c r="H19" s="284"/>
      <c r="I19" s="285"/>
      <c r="J19" s="285"/>
      <c r="K19" s="285"/>
      <c r="L19" s="285"/>
      <c r="M19" s="266"/>
      <c r="N19" s="267"/>
      <c r="O19" s="268"/>
      <c r="P19" s="257"/>
    </row>
    <row r="20" spans="2:16" ht="21" customHeight="1">
      <c r="B20" s="259"/>
      <c r="C20" s="286" t="s">
        <v>301</v>
      </c>
      <c r="D20" s="287"/>
      <c r="E20" s="288"/>
      <c r="F20" s="288"/>
      <c r="G20" s="289"/>
      <c r="H20" s="290"/>
      <c r="I20" s="291">
        <f>SUM(I15:I19)</f>
        <v>0</v>
      </c>
      <c r="J20" s="291">
        <f>SUM(J15:J19)</f>
        <v>0</v>
      </c>
      <c r="K20" s="291">
        <f>SUM(K15:K19)</f>
        <v>0</v>
      </c>
      <c r="L20" s="291"/>
      <c r="M20" s="266"/>
      <c r="N20" s="267"/>
      <c r="O20" s="268"/>
      <c r="P20" s="257"/>
    </row>
    <row r="21" spans="2:16" ht="21" customHeight="1">
      <c r="B21" s="259"/>
      <c r="C21" s="637">
        <v>3</v>
      </c>
      <c r="D21" s="281">
        <v>1</v>
      </c>
      <c r="E21" s="292"/>
      <c r="F21" s="292"/>
      <c r="G21" s="283"/>
      <c r="H21" s="284"/>
      <c r="I21" s="285"/>
      <c r="J21" s="285"/>
      <c r="K21" s="285"/>
      <c r="L21" s="285"/>
      <c r="M21" s="266"/>
      <c r="N21" s="267"/>
      <c r="O21" s="268"/>
      <c r="P21" s="257"/>
    </row>
    <row r="22" spans="2:16" ht="21" customHeight="1">
      <c r="B22" s="259"/>
      <c r="C22" s="637"/>
      <c r="D22" s="281">
        <v>2</v>
      </c>
      <c r="E22" s="292"/>
      <c r="F22" s="292"/>
      <c r="G22" s="283"/>
      <c r="H22" s="284"/>
      <c r="I22" s="285"/>
      <c r="J22" s="285"/>
      <c r="K22" s="285"/>
      <c r="L22" s="285"/>
      <c r="M22" s="266"/>
      <c r="N22" s="267"/>
      <c r="O22" s="268"/>
      <c r="P22" s="257"/>
    </row>
    <row r="23" spans="2:16" ht="21" customHeight="1">
      <c r="B23" s="259"/>
      <c r="C23" s="637"/>
      <c r="D23" s="281">
        <v>3</v>
      </c>
      <c r="E23" s="292"/>
      <c r="F23" s="292"/>
      <c r="G23" s="283"/>
      <c r="H23" s="284"/>
      <c r="I23" s="285"/>
      <c r="J23" s="285"/>
      <c r="K23" s="285"/>
      <c r="L23" s="285"/>
      <c r="M23" s="266"/>
      <c r="N23" s="267"/>
      <c r="O23" s="268"/>
      <c r="P23" s="257"/>
    </row>
    <row r="24" spans="2:16" ht="21" customHeight="1">
      <c r="B24" s="259"/>
      <c r="C24" s="637"/>
      <c r="D24" s="281">
        <v>4</v>
      </c>
      <c r="E24" s="292"/>
      <c r="F24" s="292"/>
      <c r="G24" s="283"/>
      <c r="H24" s="284"/>
      <c r="I24" s="285"/>
      <c r="J24" s="285"/>
      <c r="K24" s="285"/>
      <c r="L24" s="285"/>
      <c r="M24" s="266"/>
      <c r="N24" s="267"/>
      <c r="O24" s="268"/>
      <c r="P24" s="257"/>
    </row>
    <row r="25" spans="2:16" ht="21" customHeight="1">
      <c r="B25" s="259"/>
      <c r="C25" s="637"/>
      <c r="D25" s="282">
        <v>5</v>
      </c>
      <c r="E25" s="281"/>
      <c r="F25" s="281"/>
      <c r="G25" s="293"/>
      <c r="H25" s="294"/>
      <c r="I25" s="295"/>
      <c r="J25" s="285"/>
      <c r="K25" s="285"/>
      <c r="L25" s="285"/>
      <c r="M25" s="266"/>
      <c r="N25" s="267"/>
      <c r="O25" s="268"/>
      <c r="P25" s="257"/>
    </row>
    <row r="26" spans="2:16" ht="21" customHeight="1">
      <c r="B26" s="259"/>
      <c r="C26" s="286" t="s">
        <v>301</v>
      </c>
      <c r="D26" s="287"/>
      <c r="E26" s="288"/>
      <c r="F26" s="288"/>
      <c r="G26" s="289"/>
      <c r="H26" s="290"/>
      <c r="I26" s="291">
        <f>SUM(I21:I25)</f>
        <v>0</v>
      </c>
      <c r="J26" s="291">
        <f>SUM(J21:J25)</f>
        <v>0</v>
      </c>
      <c r="K26" s="291">
        <f>SUM(K21:K25)</f>
        <v>0</v>
      </c>
      <c r="L26" s="291"/>
      <c r="M26" s="266"/>
      <c r="N26" s="267"/>
      <c r="O26" s="268"/>
      <c r="P26" s="257"/>
    </row>
    <row r="27" spans="2:16" ht="21" customHeight="1">
      <c r="B27" s="259"/>
      <c r="C27" s="637">
        <v>4</v>
      </c>
      <c r="D27" s="281">
        <v>1</v>
      </c>
      <c r="E27" s="281"/>
      <c r="F27" s="281"/>
      <c r="G27" s="293"/>
      <c r="H27" s="294"/>
      <c r="I27" s="295"/>
      <c r="J27" s="285"/>
      <c r="K27" s="285"/>
      <c r="L27" s="285"/>
      <c r="M27" s="266"/>
      <c r="N27" s="267"/>
      <c r="O27" s="268"/>
      <c r="P27" s="257"/>
    </row>
    <row r="28" spans="2:16" ht="21" customHeight="1">
      <c r="B28" s="259"/>
      <c r="C28" s="637"/>
      <c r="D28" s="281">
        <v>2</v>
      </c>
      <c r="E28" s="281"/>
      <c r="F28" s="281"/>
      <c r="G28" s="293"/>
      <c r="H28" s="294"/>
      <c r="I28" s="295"/>
      <c r="J28" s="285"/>
      <c r="K28" s="285"/>
      <c r="L28" s="285"/>
      <c r="M28" s="266"/>
      <c r="N28" s="267"/>
      <c r="O28" s="268"/>
      <c r="P28" s="257"/>
    </row>
    <row r="29" spans="2:16" ht="21" customHeight="1">
      <c r="B29" s="259"/>
      <c r="C29" s="637"/>
      <c r="D29" s="281">
        <v>3</v>
      </c>
      <c r="E29" s="281"/>
      <c r="F29" s="281"/>
      <c r="G29" s="293"/>
      <c r="H29" s="294"/>
      <c r="I29" s="295"/>
      <c r="J29" s="285"/>
      <c r="K29" s="285"/>
      <c r="L29" s="285"/>
      <c r="M29" s="266"/>
      <c r="N29" s="267"/>
      <c r="O29" s="268"/>
      <c r="P29" s="257"/>
    </row>
    <row r="30" spans="2:16" ht="21" customHeight="1">
      <c r="B30" s="259"/>
      <c r="C30" s="637"/>
      <c r="D30" s="281">
        <v>4</v>
      </c>
      <c r="E30" s="281"/>
      <c r="F30" s="281"/>
      <c r="G30" s="293"/>
      <c r="H30" s="294"/>
      <c r="I30" s="295"/>
      <c r="J30" s="285"/>
      <c r="K30" s="285"/>
      <c r="L30" s="285"/>
      <c r="M30" s="266"/>
      <c r="N30" s="267"/>
      <c r="O30" s="268"/>
      <c r="P30" s="257"/>
    </row>
    <row r="31" spans="2:16" ht="21" customHeight="1">
      <c r="B31" s="259"/>
      <c r="C31" s="637"/>
      <c r="D31" s="282">
        <v>5</v>
      </c>
      <c r="E31" s="281"/>
      <c r="F31" s="281"/>
      <c r="G31" s="293"/>
      <c r="H31" s="294"/>
      <c r="I31" s="295"/>
      <c r="J31" s="285"/>
      <c r="K31" s="285"/>
      <c r="L31" s="285"/>
      <c r="M31" s="266"/>
      <c r="N31" s="267"/>
      <c r="O31" s="268"/>
      <c r="P31" s="257"/>
    </row>
    <row r="32" spans="2:16" ht="21" customHeight="1">
      <c r="B32" s="259"/>
      <c r="C32" s="286" t="s">
        <v>301</v>
      </c>
      <c r="D32" s="287"/>
      <c r="E32" s="288"/>
      <c r="F32" s="288"/>
      <c r="G32" s="289"/>
      <c r="H32" s="290"/>
      <c r="I32" s="291">
        <f>SUM(I27:I31)</f>
        <v>0</v>
      </c>
      <c r="J32" s="291">
        <f>SUM(J27:J31)</f>
        <v>0</v>
      </c>
      <c r="K32" s="291">
        <f>SUM(K27:K31)</f>
        <v>0</v>
      </c>
      <c r="L32" s="291"/>
      <c r="M32" s="266"/>
      <c r="N32" s="267"/>
      <c r="O32" s="268"/>
      <c r="P32" s="257"/>
    </row>
    <row r="33" spans="2:16" ht="21" customHeight="1">
      <c r="B33" s="259"/>
      <c r="C33" s="637">
        <v>5</v>
      </c>
      <c r="D33" s="281">
        <v>1</v>
      </c>
      <c r="E33" s="292"/>
      <c r="F33" s="292"/>
      <c r="G33" s="293"/>
      <c r="H33" s="294"/>
      <c r="I33" s="295"/>
      <c r="J33" s="285"/>
      <c r="K33" s="295"/>
      <c r="L33" s="295"/>
      <c r="M33" s="266"/>
      <c r="N33" s="267"/>
      <c r="O33" s="268"/>
      <c r="P33" s="257"/>
    </row>
    <row r="34" spans="2:16" ht="21" customHeight="1">
      <c r="B34" s="259"/>
      <c r="C34" s="637"/>
      <c r="D34" s="281">
        <v>2</v>
      </c>
      <c r="E34" s="292"/>
      <c r="F34" s="292"/>
      <c r="G34" s="293"/>
      <c r="H34" s="294"/>
      <c r="I34" s="295"/>
      <c r="J34" s="285"/>
      <c r="K34" s="295"/>
      <c r="L34" s="295"/>
      <c r="M34" s="266"/>
      <c r="N34" s="267"/>
      <c r="O34" s="268"/>
      <c r="P34" s="257"/>
    </row>
    <row r="35" spans="2:16" ht="21" customHeight="1">
      <c r="B35" s="259"/>
      <c r="C35" s="637"/>
      <c r="D35" s="281">
        <v>3</v>
      </c>
      <c r="E35" s="292"/>
      <c r="F35" s="292"/>
      <c r="G35" s="293"/>
      <c r="H35" s="294"/>
      <c r="I35" s="295"/>
      <c r="J35" s="285"/>
      <c r="K35" s="295"/>
      <c r="L35" s="295"/>
      <c r="M35" s="266"/>
      <c r="N35" s="267"/>
      <c r="O35" s="268"/>
      <c r="P35" s="257"/>
    </row>
    <row r="36" spans="2:16" ht="21" customHeight="1">
      <c r="B36" s="259"/>
      <c r="C36" s="637"/>
      <c r="D36" s="281">
        <v>4</v>
      </c>
      <c r="E36" s="292"/>
      <c r="F36" s="292"/>
      <c r="G36" s="293"/>
      <c r="H36" s="294"/>
      <c r="I36" s="295"/>
      <c r="J36" s="285"/>
      <c r="K36" s="295"/>
      <c r="L36" s="295"/>
      <c r="M36" s="266"/>
      <c r="N36" s="267"/>
      <c r="O36" s="268"/>
      <c r="P36" s="257"/>
    </row>
    <row r="37" spans="2:16" ht="21" customHeight="1">
      <c r="B37" s="259"/>
      <c r="C37" s="637"/>
      <c r="D37" s="282">
        <v>5</v>
      </c>
      <c r="E37" s="292"/>
      <c r="F37" s="292"/>
      <c r="G37" s="293"/>
      <c r="H37" s="294"/>
      <c r="I37" s="295"/>
      <c r="J37" s="285"/>
      <c r="K37" s="295"/>
      <c r="L37" s="295"/>
      <c r="M37" s="266"/>
      <c r="N37" s="267"/>
      <c r="O37" s="268"/>
      <c r="P37" s="257"/>
    </row>
    <row r="38" spans="2:16" ht="21" customHeight="1">
      <c r="B38" s="259"/>
      <c r="C38" s="286" t="s">
        <v>301</v>
      </c>
      <c r="D38" s="287"/>
      <c r="E38" s="288"/>
      <c r="F38" s="288"/>
      <c r="G38" s="289"/>
      <c r="H38" s="290"/>
      <c r="I38" s="291">
        <f>SUM(I33:I37)</f>
        <v>0</v>
      </c>
      <c r="J38" s="291">
        <f>SUM(J33:J37)</f>
        <v>0</v>
      </c>
      <c r="K38" s="291">
        <f>SUM(K33:K37)</f>
        <v>0</v>
      </c>
      <c r="L38" s="291"/>
      <c r="M38" s="266"/>
      <c r="N38" s="267"/>
      <c r="O38" s="268"/>
      <c r="P38" s="257"/>
    </row>
    <row r="39" spans="2:16" ht="21" customHeight="1">
      <c r="B39" s="259"/>
      <c r="C39" s="637">
        <v>6</v>
      </c>
      <c r="D39" s="281">
        <v>1</v>
      </c>
      <c r="E39" s="292"/>
      <c r="F39" s="292"/>
      <c r="G39" s="293"/>
      <c r="H39" s="294"/>
      <c r="I39" s="295"/>
      <c r="J39" s="285"/>
      <c r="K39" s="295"/>
      <c r="L39" s="295"/>
      <c r="M39" s="266"/>
      <c r="N39" s="267"/>
      <c r="O39" s="268"/>
      <c r="P39" s="257"/>
    </row>
    <row r="40" spans="2:16" ht="21" customHeight="1">
      <c r="B40" s="259"/>
      <c r="C40" s="637"/>
      <c r="D40" s="281">
        <v>2</v>
      </c>
      <c r="E40" s="292"/>
      <c r="F40" s="292"/>
      <c r="G40" s="293"/>
      <c r="H40" s="294"/>
      <c r="I40" s="295"/>
      <c r="J40" s="285"/>
      <c r="K40" s="295"/>
      <c r="L40" s="295"/>
      <c r="M40" s="266"/>
      <c r="N40" s="267"/>
      <c r="O40" s="268"/>
      <c r="P40" s="257"/>
    </row>
    <row r="41" spans="2:16" ht="21" customHeight="1">
      <c r="B41" s="259"/>
      <c r="C41" s="637"/>
      <c r="D41" s="281">
        <v>3</v>
      </c>
      <c r="E41" s="281"/>
      <c r="F41" s="281"/>
      <c r="G41" s="293"/>
      <c r="H41" s="294"/>
      <c r="I41" s="295"/>
      <c r="J41" s="295"/>
      <c r="K41" s="285"/>
      <c r="L41" s="285"/>
      <c r="M41" s="266"/>
      <c r="N41" s="267"/>
      <c r="O41" s="268"/>
      <c r="P41" s="257"/>
    </row>
    <row r="42" spans="2:16" ht="21" customHeight="1">
      <c r="B42" s="259"/>
      <c r="C42" s="637"/>
      <c r="D42" s="281">
        <v>4</v>
      </c>
      <c r="E42" s="281"/>
      <c r="F42" s="281"/>
      <c r="G42" s="293"/>
      <c r="H42" s="294"/>
      <c r="I42" s="295"/>
      <c r="J42" s="295"/>
      <c r="K42" s="285"/>
      <c r="L42" s="285"/>
      <c r="M42" s="266"/>
      <c r="N42" s="267"/>
      <c r="O42" s="268"/>
      <c r="P42" s="257"/>
    </row>
    <row r="43" spans="2:16" ht="21" customHeight="1">
      <c r="B43" s="259"/>
      <c r="C43" s="637"/>
      <c r="D43" s="282">
        <v>5</v>
      </c>
      <c r="E43" s="281"/>
      <c r="F43" s="281"/>
      <c r="G43" s="293"/>
      <c r="H43" s="294"/>
      <c r="I43" s="295"/>
      <c r="J43" s="295"/>
      <c r="K43" s="285"/>
      <c r="L43" s="285"/>
      <c r="M43" s="266"/>
      <c r="N43" s="267"/>
      <c r="O43" s="268"/>
      <c r="P43" s="257"/>
    </row>
    <row r="44" spans="2:16" ht="21" customHeight="1">
      <c r="B44" s="259"/>
      <c r="C44" s="286" t="s">
        <v>301</v>
      </c>
      <c r="D44" s="287"/>
      <c r="E44" s="288"/>
      <c r="F44" s="288"/>
      <c r="G44" s="289"/>
      <c r="H44" s="290"/>
      <c r="I44" s="291">
        <f>SUM(I39:I43)</f>
        <v>0</v>
      </c>
      <c r="J44" s="291">
        <f>SUM(J39:J43)</f>
        <v>0</v>
      </c>
      <c r="K44" s="291">
        <f>SUM(K39:K43)</f>
        <v>0</v>
      </c>
      <c r="L44" s="291"/>
      <c r="M44" s="266"/>
      <c r="N44" s="267"/>
      <c r="O44" s="268"/>
      <c r="P44" s="257"/>
    </row>
    <row r="45" spans="2:16" ht="21" customHeight="1">
      <c r="B45" s="259"/>
      <c r="C45" s="637">
        <v>7</v>
      </c>
      <c r="D45" s="281">
        <v>1</v>
      </c>
      <c r="E45" s="281"/>
      <c r="F45" s="281"/>
      <c r="G45" s="293"/>
      <c r="H45" s="294"/>
      <c r="I45" s="295"/>
      <c r="J45" s="295"/>
      <c r="K45" s="285"/>
      <c r="L45" s="285"/>
      <c r="M45" s="266"/>
      <c r="N45" s="267"/>
      <c r="O45" s="268"/>
      <c r="P45" s="257"/>
    </row>
    <row r="46" spans="2:16" ht="21" customHeight="1">
      <c r="B46" s="259"/>
      <c r="C46" s="637"/>
      <c r="D46" s="281">
        <v>2</v>
      </c>
      <c r="E46" s="281"/>
      <c r="F46" s="281"/>
      <c r="G46" s="293"/>
      <c r="H46" s="294"/>
      <c r="I46" s="295"/>
      <c r="J46" s="295"/>
      <c r="K46" s="285"/>
      <c r="L46" s="285"/>
      <c r="M46" s="266"/>
      <c r="N46" s="267"/>
      <c r="O46" s="268"/>
      <c r="P46" s="257"/>
    </row>
    <row r="47" spans="2:16" ht="21" customHeight="1">
      <c r="B47" s="259"/>
      <c r="C47" s="637"/>
      <c r="D47" s="281">
        <v>3</v>
      </c>
      <c r="E47" s="281"/>
      <c r="F47" s="281"/>
      <c r="G47" s="293"/>
      <c r="H47" s="294"/>
      <c r="I47" s="295"/>
      <c r="J47" s="295"/>
      <c r="K47" s="285"/>
      <c r="L47" s="285"/>
      <c r="M47" s="266"/>
      <c r="N47" s="267"/>
      <c r="O47" s="268"/>
      <c r="P47" s="257"/>
    </row>
    <row r="48" spans="2:16" ht="21" customHeight="1">
      <c r="B48" s="259"/>
      <c r="C48" s="637"/>
      <c r="D48" s="281">
        <v>4</v>
      </c>
      <c r="E48" s="281"/>
      <c r="F48" s="281"/>
      <c r="G48" s="293"/>
      <c r="H48" s="294"/>
      <c r="I48" s="295"/>
      <c r="J48" s="295"/>
      <c r="K48" s="285"/>
      <c r="L48" s="285"/>
      <c r="M48" s="266"/>
      <c r="N48" s="267"/>
      <c r="O48" s="268"/>
      <c r="P48" s="257"/>
    </row>
    <row r="49" spans="2:16" ht="21" customHeight="1">
      <c r="B49" s="259"/>
      <c r="C49" s="637"/>
      <c r="D49" s="282">
        <v>5</v>
      </c>
      <c r="E49" s="281"/>
      <c r="F49" s="281"/>
      <c r="G49" s="293"/>
      <c r="H49" s="294"/>
      <c r="I49" s="295"/>
      <c r="J49" s="295"/>
      <c r="K49" s="285"/>
      <c r="L49" s="285"/>
      <c r="M49" s="266"/>
      <c r="N49" s="267"/>
      <c r="O49" s="268"/>
      <c r="P49" s="257"/>
    </row>
    <row r="50" spans="2:16" ht="21" customHeight="1">
      <c r="B50" s="259"/>
      <c r="C50" s="286" t="s">
        <v>301</v>
      </c>
      <c r="D50" s="287"/>
      <c r="E50" s="288"/>
      <c r="F50" s="288"/>
      <c r="G50" s="289"/>
      <c r="H50" s="290"/>
      <c r="I50" s="291">
        <f>SUM(I45:I49)</f>
        <v>0</v>
      </c>
      <c r="J50" s="291">
        <f>SUM(J45:J49)</f>
        <v>0</v>
      </c>
      <c r="K50" s="291">
        <f>SUM(K45:K49)</f>
        <v>0</v>
      </c>
      <c r="L50" s="291"/>
      <c r="M50" s="266"/>
      <c r="N50" s="267"/>
      <c r="O50" s="268"/>
      <c r="P50" s="257"/>
    </row>
    <row r="51" spans="2:16" ht="21" customHeight="1">
      <c r="B51" s="259"/>
      <c r="C51" s="637">
        <v>8</v>
      </c>
      <c r="D51" s="281">
        <v>1</v>
      </c>
      <c r="E51" s="296"/>
      <c r="F51" s="296"/>
      <c r="G51" s="293"/>
      <c r="H51" s="294"/>
      <c r="I51" s="295"/>
      <c r="J51" s="295"/>
      <c r="K51" s="285"/>
      <c r="L51" s="285"/>
      <c r="M51" s="266"/>
      <c r="N51" s="267"/>
      <c r="O51" s="268"/>
      <c r="P51" s="257"/>
    </row>
    <row r="52" spans="2:16" ht="21" customHeight="1">
      <c r="B52" s="259"/>
      <c r="C52" s="637"/>
      <c r="D52" s="281">
        <v>2</v>
      </c>
      <c r="E52" s="296"/>
      <c r="F52" s="296"/>
      <c r="G52" s="293"/>
      <c r="H52" s="294"/>
      <c r="I52" s="295"/>
      <c r="J52" s="295"/>
      <c r="K52" s="285"/>
      <c r="L52" s="285"/>
      <c r="M52" s="266"/>
      <c r="N52" s="267"/>
      <c r="O52" s="268"/>
      <c r="P52" s="257"/>
    </row>
    <row r="53" spans="2:16" ht="21" customHeight="1">
      <c r="B53" s="259"/>
      <c r="C53" s="637"/>
      <c r="D53" s="281">
        <v>3</v>
      </c>
      <c r="E53" s="292"/>
      <c r="F53" s="292"/>
      <c r="G53" s="293"/>
      <c r="H53" s="294"/>
      <c r="I53" s="295"/>
      <c r="J53" s="295"/>
      <c r="K53" s="295"/>
      <c r="L53" s="295"/>
      <c r="M53" s="266"/>
      <c r="N53" s="267"/>
      <c r="O53" s="268"/>
      <c r="P53" s="257"/>
    </row>
    <row r="54" spans="2:16" ht="21" customHeight="1">
      <c r="B54" s="259"/>
      <c r="C54" s="637"/>
      <c r="D54" s="281">
        <v>4</v>
      </c>
      <c r="E54" s="292"/>
      <c r="F54" s="292"/>
      <c r="G54" s="293"/>
      <c r="H54" s="294"/>
      <c r="I54" s="295"/>
      <c r="J54" s="295"/>
      <c r="K54" s="295"/>
      <c r="L54" s="295"/>
      <c r="M54" s="266"/>
      <c r="N54" s="267"/>
      <c r="O54" s="268"/>
      <c r="P54" s="257"/>
    </row>
    <row r="55" spans="2:16" ht="21" customHeight="1">
      <c r="B55" s="259"/>
      <c r="C55" s="637"/>
      <c r="D55" s="282">
        <v>5</v>
      </c>
      <c r="E55" s="292"/>
      <c r="F55" s="292"/>
      <c r="G55" s="297"/>
      <c r="H55" s="294"/>
      <c r="I55" s="295"/>
      <c r="J55" s="295"/>
      <c r="K55" s="295"/>
      <c r="L55" s="295"/>
      <c r="M55" s="266"/>
      <c r="N55" s="267"/>
      <c r="O55" s="268"/>
      <c r="P55" s="257"/>
    </row>
    <row r="56" spans="2:16" ht="21" customHeight="1">
      <c r="B56" s="259"/>
      <c r="C56" s="286" t="s">
        <v>301</v>
      </c>
      <c r="D56" s="287"/>
      <c r="E56" s="288"/>
      <c r="F56" s="288"/>
      <c r="G56" s="289"/>
      <c r="H56" s="290"/>
      <c r="I56" s="291">
        <f>SUM(I51:I55)</f>
        <v>0</v>
      </c>
      <c r="J56" s="291">
        <f>SUM(J51:J55)</f>
        <v>0</v>
      </c>
      <c r="K56" s="291">
        <f>SUM(K51:K55)</f>
        <v>0</v>
      </c>
      <c r="L56" s="291"/>
      <c r="M56" s="266"/>
      <c r="N56" s="267"/>
      <c r="O56" s="268"/>
      <c r="P56" s="257"/>
    </row>
    <row r="57" spans="2:16" ht="21" customHeight="1">
      <c r="B57" s="259"/>
      <c r="C57" s="637">
        <v>9</v>
      </c>
      <c r="D57" s="281">
        <v>1</v>
      </c>
      <c r="E57" s="292"/>
      <c r="F57" s="292"/>
      <c r="G57" s="297"/>
      <c r="H57" s="294"/>
      <c r="I57" s="295"/>
      <c r="J57" s="295"/>
      <c r="K57" s="295"/>
      <c r="L57" s="295"/>
      <c r="M57" s="266"/>
      <c r="N57" s="267"/>
      <c r="O57" s="268"/>
      <c r="P57" s="257"/>
    </row>
    <row r="58" spans="2:16" ht="21" customHeight="1">
      <c r="B58" s="259"/>
      <c r="C58" s="637"/>
      <c r="D58" s="281">
        <v>2</v>
      </c>
      <c r="E58" s="292"/>
      <c r="F58" s="292"/>
      <c r="G58" s="297"/>
      <c r="H58" s="294"/>
      <c r="I58" s="295"/>
      <c r="J58" s="295"/>
      <c r="K58" s="295"/>
      <c r="L58" s="295"/>
      <c r="M58" s="266"/>
      <c r="N58" s="267"/>
      <c r="O58" s="268"/>
      <c r="P58" s="257"/>
    </row>
    <row r="59" spans="2:16" ht="21" customHeight="1">
      <c r="B59" s="259"/>
      <c r="C59" s="637"/>
      <c r="D59" s="281">
        <v>3</v>
      </c>
      <c r="E59" s="292"/>
      <c r="F59" s="292"/>
      <c r="G59" s="297"/>
      <c r="H59" s="294"/>
      <c r="I59" s="295"/>
      <c r="J59" s="295"/>
      <c r="K59" s="295"/>
      <c r="L59" s="295"/>
      <c r="M59" s="266"/>
      <c r="N59" s="267"/>
      <c r="O59" s="268"/>
      <c r="P59" s="257"/>
    </row>
    <row r="60" spans="2:16" ht="21" customHeight="1">
      <c r="B60" s="259"/>
      <c r="C60" s="637"/>
      <c r="D60" s="281">
        <v>4</v>
      </c>
      <c r="E60" s="292"/>
      <c r="F60" s="292"/>
      <c r="G60" s="297"/>
      <c r="H60" s="294"/>
      <c r="I60" s="295"/>
      <c r="J60" s="295"/>
      <c r="K60" s="295"/>
      <c r="L60" s="295"/>
      <c r="M60" s="266"/>
      <c r="N60" s="267"/>
      <c r="O60" s="268"/>
      <c r="P60" s="257"/>
    </row>
    <row r="61" spans="2:16" ht="21" customHeight="1">
      <c r="B61" s="259"/>
      <c r="C61" s="637"/>
      <c r="D61" s="282">
        <v>5</v>
      </c>
      <c r="E61" s="292"/>
      <c r="F61" s="292"/>
      <c r="G61" s="297"/>
      <c r="H61" s="294"/>
      <c r="I61" s="295"/>
      <c r="J61" s="295"/>
      <c r="K61" s="295"/>
      <c r="L61" s="295"/>
      <c r="M61" s="266"/>
      <c r="N61" s="267"/>
      <c r="O61" s="268"/>
      <c r="P61" s="257"/>
    </row>
    <row r="62" spans="2:16" ht="21" customHeight="1">
      <c r="B62" s="259"/>
      <c r="C62" s="286" t="s">
        <v>301</v>
      </c>
      <c r="D62" s="287"/>
      <c r="E62" s="288"/>
      <c r="F62" s="288"/>
      <c r="G62" s="289"/>
      <c r="H62" s="290"/>
      <c r="I62" s="291">
        <f>SUM(I57:I61)</f>
        <v>0</v>
      </c>
      <c r="J62" s="291">
        <f>SUM(J57:J61)</f>
        <v>0</v>
      </c>
      <c r="K62" s="291">
        <f>SUM(K57:K61)</f>
        <v>0</v>
      </c>
      <c r="L62" s="291"/>
      <c r="M62" s="266"/>
      <c r="N62" s="267"/>
      <c r="O62" s="268"/>
      <c r="P62" s="257"/>
    </row>
    <row r="63" spans="2:16" ht="21" customHeight="1">
      <c r="B63" s="259"/>
      <c r="C63" s="637">
        <v>10</v>
      </c>
      <c r="D63" s="281">
        <v>1</v>
      </c>
      <c r="E63" s="296"/>
      <c r="F63" s="296"/>
      <c r="G63" s="297"/>
      <c r="H63" s="294"/>
      <c r="I63" s="295"/>
      <c r="J63" s="295"/>
      <c r="K63" s="285"/>
      <c r="L63" s="285"/>
      <c r="M63" s="266"/>
      <c r="N63" s="267"/>
      <c r="O63" s="268"/>
      <c r="P63" s="257"/>
    </row>
    <row r="64" spans="2:16" ht="21" customHeight="1">
      <c r="B64" s="259"/>
      <c r="C64" s="637"/>
      <c r="D64" s="281">
        <v>2</v>
      </c>
      <c r="E64" s="292"/>
      <c r="F64" s="292"/>
      <c r="G64" s="297"/>
      <c r="H64" s="294"/>
      <c r="I64" s="295"/>
      <c r="J64" s="295"/>
      <c r="K64" s="295"/>
      <c r="L64" s="295"/>
      <c r="M64" s="266"/>
      <c r="N64" s="267"/>
      <c r="O64" s="268"/>
      <c r="P64" s="257"/>
    </row>
    <row r="65" spans="2:16" ht="21" customHeight="1">
      <c r="B65" s="259"/>
      <c r="C65" s="637"/>
      <c r="D65" s="281">
        <v>3</v>
      </c>
      <c r="E65" s="292"/>
      <c r="F65" s="292"/>
      <c r="G65" s="297"/>
      <c r="H65" s="294"/>
      <c r="I65" s="295"/>
      <c r="J65" s="295"/>
      <c r="K65" s="295"/>
      <c r="L65" s="295"/>
      <c r="M65" s="266"/>
      <c r="N65" s="267"/>
      <c r="O65" s="268"/>
      <c r="P65" s="257"/>
    </row>
    <row r="66" spans="2:16" ht="21" customHeight="1">
      <c r="B66" s="259"/>
      <c r="C66" s="637"/>
      <c r="D66" s="281">
        <v>4</v>
      </c>
      <c r="E66" s="292"/>
      <c r="F66" s="292"/>
      <c r="G66" s="297"/>
      <c r="H66" s="294"/>
      <c r="I66" s="295"/>
      <c r="J66" s="295"/>
      <c r="K66" s="295"/>
      <c r="L66" s="295"/>
      <c r="M66" s="266"/>
      <c r="N66" s="267"/>
      <c r="O66" s="268"/>
      <c r="P66" s="257"/>
    </row>
    <row r="67" spans="2:16" ht="21" customHeight="1">
      <c r="B67" s="259"/>
      <c r="C67" s="637"/>
      <c r="D67" s="282">
        <v>5</v>
      </c>
      <c r="E67" s="292"/>
      <c r="F67" s="292"/>
      <c r="G67" s="297"/>
      <c r="H67" s="294"/>
      <c r="I67" s="295"/>
      <c r="J67" s="295"/>
      <c r="K67" s="295"/>
      <c r="L67" s="295"/>
      <c r="M67" s="266"/>
      <c r="N67" s="267"/>
      <c r="O67" s="268"/>
      <c r="P67" s="257"/>
    </row>
    <row r="68" spans="2:16" ht="21" customHeight="1">
      <c r="B68" s="259"/>
      <c r="C68" s="286" t="s">
        <v>301</v>
      </c>
      <c r="D68" s="287"/>
      <c r="E68" s="288"/>
      <c r="F68" s="288"/>
      <c r="G68" s="289"/>
      <c r="H68" s="290"/>
      <c r="I68" s="291">
        <f>SUM(I63:I67)</f>
        <v>0</v>
      </c>
      <c r="J68" s="291">
        <f>SUM(J63:J67)</f>
        <v>0</v>
      </c>
      <c r="K68" s="291">
        <f>SUM(K63:K67)</f>
        <v>0</v>
      </c>
      <c r="L68" s="291"/>
      <c r="M68" s="266"/>
      <c r="N68" s="267"/>
      <c r="O68" s="268"/>
      <c r="P68" s="257"/>
    </row>
    <row r="69" spans="2:16" ht="21" hidden="1" customHeight="1">
      <c r="B69" s="259"/>
      <c r="C69" s="637">
        <v>11</v>
      </c>
      <c r="D69" s="281">
        <v>1</v>
      </c>
      <c r="E69" s="292"/>
      <c r="F69" s="292"/>
      <c r="G69" s="297"/>
      <c r="H69" s="294"/>
      <c r="I69" s="295"/>
      <c r="J69" s="295"/>
      <c r="K69" s="295"/>
      <c r="L69" s="295"/>
      <c r="M69" s="266"/>
      <c r="N69" s="267"/>
      <c r="O69" s="268"/>
      <c r="P69" s="257"/>
    </row>
    <row r="70" spans="2:16" ht="21" hidden="1" customHeight="1">
      <c r="B70" s="259"/>
      <c r="C70" s="637"/>
      <c r="D70" s="281">
        <v>2</v>
      </c>
      <c r="E70" s="292"/>
      <c r="F70" s="292"/>
      <c r="G70" s="297"/>
      <c r="H70" s="294"/>
      <c r="I70" s="295"/>
      <c r="J70" s="295"/>
      <c r="K70" s="295"/>
      <c r="L70" s="295"/>
      <c r="M70" s="266"/>
      <c r="N70" s="267"/>
      <c r="O70" s="268"/>
      <c r="P70" s="257"/>
    </row>
    <row r="71" spans="2:16" ht="21" hidden="1" customHeight="1">
      <c r="B71" s="259"/>
      <c r="C71" s="637"/>
      <c r="D71" s="281">
        <v>3</v>
      </c>
      <c r="E71" s="292"/>
      <c r="F71" s="292"/>
      <c r="G71" s="297"/>
      <c r="H71" s="294"/>
      <c r="I71" s="295"/>
      <c r="J71" s="295"/>
      <c r="K71" s="295"/>
      <c r="L71" s="295"/>
      <c r="M71" s="266"/>
      <c r="N71" s="267"/>
      <c r="O71" s="268"/>
      <c r="P71" s="257"/>
    </row>
    <row r="72" spans="2:16" ht="21" hidden="1" customHeight="1">
      <c r="B72" s="259"/>
      <c r="C72" s="637"/>
      <c r="D72" s="281">
        <v>4</v>
      </c>
      <c r="E72" s="281"/>
      <c r="F72" s="281"/>
      <c r="G72" s="297"/>
      <c r="H72" s="294"/>
      <c r="I72" s="295"/>
      <c r="J72" s="295"/>
      <c r="K72" s="285"/>
      <c r="L72" s="285"/>
      <c r="M72" s="266"/>
      <c r="N72" s="267"/>
      <c r="O72" s="268"/>
      <c r="P72" s="257"/>
    </row>
    <row r="73" spans="2:16" ht="21" hidden="1" customHeight="1">
      <c r="B73" s="259"/>
      <c r="C73" s="637"/>
      <c r="D73" s="282">
        <v>5</v>
      </c>
      <c r="E73" s="281"/>
      <c r="F73" s="281"/>
      <c r="G73" s="297"/>
      <c r="H73" s="294"/>
      <c r="I73" s="295"/>
      <c r="J73" s="295"/>
      <c r="K73" s="285"/>
      <c r="L73" s="285"/>
      <c r="M73" s="266"/>
      <c r="N73" s="267"/>
      <c r="O73" s="268"/>
      <c r="P73" s="257"/>
    </row>
    <row r="74" spans="2:16" ht="21" hidden="1" customHeight="1">
      <c r="B74" s="259"/>
      <c r="C74" s="286" t="s">
        <v>301</v>
      </c>
      <c r="D74" s="287"/>
      <c r="E74" s="288"/>
      <c r="F74" s="288"/>
      <c r="G74" s="289"/>
      <c r="H74" s="290"/>
      <c r="I74" s="291">
        <f>SUM(I69:I73)</f>
        <v>0</v>
      </c>
      <c r="J74" s="291">
        <f>SUM(J69:J73)</f>
        <v>0</v>
      </c>
      <c r="K74" s="291">
        <f>SUM(K69:K73)</f>
        <v>0</v>
      </c>
      <c r="L74" s="291"/>
      <c r="M74" s="266"/>
      <c r="N74" s="267"/>
      <c r="O74" s="268"/>
      <c r="P74" s="257"/>
    </row>
    <row r="75" spans="2:16" ht="21" hidden="1" customHeight="1">
      <c r="B75" s="259"/>
      <c r="C75" s="637">
        <v>12</v>
      </c>
      <c r="D75" s="281">
        <v>1</v>
      </c>
      <c r="E75" s="281"/>
      <c r="F75" s="281"/>
      <c r="G75" s="297"/>
      <c r="H75" s="294"/>
      <c r="I75" s="295"/>
      <c r="J75" s="295"/>
      <c r="K75" s="285"/>
      <c r="L75" s="285"/>
      <c r="M75" s="266"/>
      <c r="N75" s="267"/>
      <c r="O75" s="268"/>
      <c r="P75" s="257"/>
    </row>
    <row r="76" spans="2:16" ht="21" hidden="1" customHeight="1">
      <c r="B76" s="259"/>
      <c r="C76" s="637"/>
      <c r="D76" s="281">
        <v>2</v>
      </c>
      <c r="E76" s="281"/>
      <c r="F76" s="281"/>
      <c r="G76" s="297"/>
      <c r="H76" s="294"/>
      <c r="I76" s="295"/>
      <c r="J76" s="295"/>
      <c r="K76" s="285"/>
      <c r="L76" s="285"/>
      <c r="M76" s="266"/>
      <c r="N76" s="267"/>
      <c r="O76" s="268"/>
      <c r="P76" s="257"/>
    </row>
    <row r="77" spans="2:16" ht="21" hidden="1" customHeight="1">
      <c r="B77" s="259"/>
      <c r="C77" s="637"/>
      <c r="D77" s="281">
        <v>3</v>
      </c>
      <c r="E77" s="281"/>
      <c r="F77" s="281"/>
      <c r="G77" s="297"/>
      <c r="H77" s="294"/>
      <c r="I77" s="295"/>
      <c r="J77" s="295"/>
      <c r="K77" s="285"/>
      <c r="L77" s="285"/>
      <c r="M77" s="266"/>
      <c r="N77" s="267"/>
      <c r="O77" s="268"/>
      <c r="P77" s="257"/>
    </row>
    <row r="78" spans="2:16" ht="21" hidden="1" customHeight="1">
      <c r="B78" s="259"/>
      <c r="C78" s="637"/>
      <c r="D78" s="281">
        <v>4</v>
      </c>
      <c r="E78" s="281"/>
      <c r="F78" s="281"/>
      <c r="G78" s="297"/>
      <c r="H78" s="294"/>
      <c r="I78" s="295"/>
      <c r="J78" s="295"/>
      <c r="K78" s="285"/>
      <c r="L78" s="285"/>
      <c r="M78" s="266"/>
      <c r="N78" s="267"/>
      <c r="O78" s="268"/>
      <c r="P78" s="257"/>
    </row>
    <row r="79" spans="2:16" ht="21" hidden="1" customHeight="1">
      <c r="B79" s="259"/>
      <c r="C79" s="637"/>
      <c r="D79" s="282">
        <v>5</v>
      </c>
      <c r="E79" s="281"/>
      <c r="F79" s="281"/>
      <c r="G79" s="297"/>
      <c r="H79" s="294"/>
      <c r="I79" s="295"/>
      <c r="J79" s="295"/>
      <c r="K79" s="285"/>
      <c r="L79" s="285"/>
      <c r="M79" s="266"/>
      <c r="N79" s="267"/>
      <c r="O79" s="268"/>
      <c r="P79" s="257"/>
    </row>
    <row r="80" spans="2:16" ht="21" hidden="1" customHeight="1">
      <c r="B80" s="259"/>
      <c r="C80" s="286" t="s">
        <v>301</v>
      </c>
      <c r="D80" s="287"/>
      <c r="E80" s="288"/>
      <c r="F80" s="288"/>
      <c r="G80" s="289"/>
      <c r="H80" s="290"/>
      <c r="I80" s="291">
        <f>SUM(I75:I79)</f>
        <v>0</v>
      </c>
      <c r="J80" s="291">
        <f>SUM(J75:J79)</f>
        <v>0</v>
      </c>
      <c r="K80" s="291">
        <f>SUM(K75:K79)</f>
        <v>0</v>
      </c>
      <c r="L80" s="291"/>
      <c r="M80" s="266"/>
      <c r="N80" s="267"/>
      <c r="O80" s="268"/>
      <c r="P80" s="257"/>
    </row>
    <row r="81" spans="2:14" ht="21" customHeight="1">
      <c r="B81" s="298" t="s">
        <v>302</v>
      </c>
      <c r="C81" s="299" t="s">
        <v>303</v>
      </c>
      <c r="D81" s="300"/>
      <c r="E81" s="300">
        <f>COUNTA(E9:E80)</f>
        <v>0</v>
      </c>
      <c r="F81" s="300"/>
      <c r="G81" s="301"/>
      <c r="H81" s="301"/>
      <c r="I81" s="302">
        <f>SUM(I14,I20,I26,I32,I38,I44,I50,I56,I62,I68,I74,I80)</f>
        <v>0</v>
      </c>
      <c r="J81" s="302">
        <f>SUM(J14,J20,J26,J32,J38,J44,J50,J56,J62,J68,J74,J80)</f>
        <v>0</v>
      </c>
      <c r="K81" s="302">
        <f>SUM(K14,K20,K26,K32,K38,K44,K50,K56,K62,K68,K74,K80)</f>
        <v>0</v>
      </c>
      <c r="L81" s="303"/>
      <c r="N81" s="257"/>
    </row>
    <row r="82" spans="2:14" s="305" customFormat="1">
      <c r="B82" s="304"/>
      <c r="G82" s="306"/>
      <c r="H82" s="307"/>
      <c r="I82" s="308"/>
      <c r="J82" s="308"/>
      <c r="K82" s="309"/>
      <c r="L82" s="309"/>
      <c r="N82" s="310"/>
    </row>
    <row r="83" spans="2:14">
      <c r="N83" s="257"/>
    </row>
    <row r="84" spans="2:14">
      <c r="B84" s="311"/>
      <c r="C84" s="312"/>
      <c r="D84" s="312"/>
      <c r="E84" s="312"/>
      <c r="F84" s="312"/>
      <c r="G84" s="312"/>
      <c r="H84" s="313"/>
      <c r="I84" s="314"/>
      <c r="J84" s="314"/>
      <c r="N84" s="257"/>
    </row>
    <row r="85" spans="2:14">
      <c r="N85" s="257"/>
    </row>
    <row r="86" spans="2:14">
      <c r="N86" s="257"/>
    </row>
    <row r="87" spans="2:14">
      <c r="N87" s="257"/>
    </row>
    <row r="88" spans="2:14">
      <c r="N88" s="257"/>
    </row>
    <row r="89" spans="2:14">
      <c r="N89" s="257"/>
    </row>
    <row r="90" spans="2:14">
      <c r="N90" s="257"/>
    </row>
    <row r="91" spans="2:14">
      <c r="N91" s="257"/>
    </row>
    <row r="92" spans="2:14">
      <c r="N92" s="257"/>
    </row>
    <row r="93" spans="2:14">
      <c r="N93" s="257"/>
    </row>
    <row r="94" spans="2:14">
      <c r="N94" s="257"/>
    </row>
    <row r="95" spans="2:14">
      <c r="N95" s="257"/>
    </row>
    <row r="96" spans="2:14">
      <c r="N96" s="257"/>
    </row>
    <row r="97" spans="14:14">
      <c r="N97" s="257"/>
    </row>
    <row r="98" spans="14:14">
      <c r="N98" s="257"/>
    </row>
    <row r="99" spans="14:14">
      <c r="N99" s="257"/>
    </row>
    <row r="100" spans="14:14">
      <c r="N100" s="257"/>
    </row>
    <row r="101" spans="14:14">
      <c r="N101" s="257"/>
    </row>
    <row r="102" spans="14:14">
      <c r="N102" s="257"/>
    </row>
    <row r="103" spans="14:14">
      <c r="N103" s="257"/>
    </row>
    <row r="104" spans="14:14">
      <c r="N104" s="257"/>
    </row>
    <row r="105" spans="14:14">
      <c r="N105" s="257"/>
    </row>
    <row r="106" spans="14:14">
      <c r="N106" s="257"/>
    </row>
    <row r="107" spans="14:14">
      <c r="N107" s="257"/>
    </row>
    <row r="108" spans="14:14">
      <c r="N108" s="257"/>
    </row>
    <row r="109" spans="14:14">
      <c r="N109" s="257"/>
    </row>
    <row r="110" spans="14:14">
      <c r="N110" s="257"/>
    </row>
    <row r="111" spans="14:14">
      <c r="N111" s="257"/>
    </row>
    <row r="112" spans="14:14">
      <c r="N112" s="257"/>
    </row>
    <row r="113" spans="14:14">
      <c r="N113" s="257"/>
    </row>
    <row r="114" spans="14:14">
      <c r="N114" s="257"/>
    </row>
    <row r="115" spans="14:14">
      <c r="N115" s="257"/>
    </row>
    <row r="116" spans="14:14">
      <c r="N116" s="257"/>
    </row>
    <row r="117" spans="14:14">
      <c r="N117" s="257"/>
    </row>
    <row r="118" spans="14:14">
      <c r="N118" s="257"/>
    </row>
    <row r="119" spans="14:14">
      <c r="N119" s="257"/>
    </row>
    <row r="120" spans="14:14">
      <c r="N120" s="257"/>
    </row>
    <row r="121" spans="14:14">
      <c r="N121" s="257"/>
    </row>
    <row r="122" spans="14:14">
      <c r="N122" s="257"/>
    </row>
    <row r="123" spans="14:14">
      <c r="N123" s="257"/>
    </row>
    <row r="124" spans="14:14">
      <c r="N124" s="257"/>
    </row>
    <row r="125" spans="14:14">
      <c r="N125" s="257"/>
    </row>
    <row r="126" spans="14:14">
      <c r="N126" s="257"/>
    </row>
    <row r="127" spans="14:14">
      <c r="N127" s="257"/>
    </row>
    <row r="128" spans="14:14">
      <c r="N128" s="257"/>
    </row>
    <row r="129" spans="14:14">
      <c r="N129" s="257"/>
    </row>
    <row r="130" spans="14:14">
      <c r="N130" s="257"/>
    </row>
    <row r="131" spans="14:14">
      <c r="N131" s="257"/>
    </row>
    <row r="132" spans="14:14">
      <c r="N132" s="257"/>
    </row>
    <row r="133" spans="14:14">
      <c r="N133" s="257"/>
    </row>
    <row r="134" spans="14:14">
      <c r="N134" s="257"/>
    </row>
    <row r="135" spans="14:14">
      <c r="N135" s="257"/>
    </row>
    <row r="136" spans="14:14">
      <c r="N136" s="257"/>
    </row>
    <row r="137" spans="14:14">
      <c r="N137" s="257"/>
    </row>
    <row r="138" spans="14:14">
      <c r="N138" s="257"/>
    </row>
    <row r="139" spans="14:14">
      <c r="N139" s="257"/>
    </row>
    <row r="140" spans="14:14">
      <c r="N140" s="257"/>
    </row>
    <row r="141" spans="14:14">
      <c r="N141" s="257"/>
    </row>
    <row r="142" spans="14:14">
      <c r="N142" s="257"/>
    </row>
    <row r="143" spans="14:14">
      <c r="N143" s="257"/>
    </row>
    <row r="144" spans="14:14">
      <c r="N144" s="257"/>
    </row>
    <row r="145" spans="14:14">
      <c r="N145" s="257"/>
    </row>
    <row r="146" spans="14:14">
      <c r="N146" s="257"/>
    </row>
    <row r="147" spans="14:14">
      <c r="N147" s="257"/>
    </row>
    <row r="148" spans="14:14">
      <c r="N148" s="257"/>
    </row>
    <row r="149" spans="14:14">
      <c r="N149" s="257"/>
    </row>
    <row r="150" spans="14:14">
      <c r="N150" s="257"/>
    </row>
    <row r="151" spans="14:14">
      <c r="N151" s="257"/>
    </row>
    <row r="152" spans="14:14">
      <c r="N152" s="257"/>
    </row>
    <row r="153" spans="14:14">
      <c r="N153" s="257"/>
    </row>
    <row r="154" spans="14:14">
      <c r="N154" s="257"/>
    </row>
    <row r="155" spans="14:14">
      <c r="N155" s="257"/>
    </row>
    <row r="156" spans="14:14">
      <c r="N156" s="257"/>
    </row>
    <row r="157" spans="14:14">
      <c r="N157" s="257"/>
    </row>
    <row r="158" spans="14:14">
      <c r="N158" s="257"/>
    </row>
    <row r="159" spans="14:14">
      <c r="N159" s="257"/>
    </row>
  </sheetData>
  <mergeCells count="23">
    <mergeCell ref="C33:C37"/>
    <mergeCell ref="B2:L2"/>
    <mergeCell ref="B5:B6"/>
    <mergeCell ref="C5:C6"/>
    <mergeCell ref="D5:D6"/>
    <mergeCell ref="E5:F5"/>
    <mergeCell ref="G5:G6"/>
    <mergeCell ref="H5:H6"/>
    <mergeCell ref="I5:I6"/>
    <mergeCell ref="J5:J6"/>
    <mergeCell ref="K5:K6"/>
    <mergeCell ref="L5:L6"/>
    <mergeCell ref="C9:C13"/>
    <mergeCell ref="C15:C19"/>
    <mergeCell ref="C21:C25"/>
    <mergeCell ref="C27:C31"/>
    <mergeCell ref="C75:C79"/>
    <mergeCell ref="C39:C43"/>
    <mergeCell ref="C45:C49"/>
    <mergeCell ref="C51:C55"/>
    <mergeCell ref="C57:C61"/>
    <mergeCell ref="C63:C67"/>
    <mergeCell ref="C69:C73"/>
  </mergeCells>
  <phoneticPr fontId="6" type="noConversion"/>
  <printOptions horizontalCentered="1"/>
  <pageMargins left="0.19685039370078741" right="0" top="0.6692913385826772" bottom="0" header="0" footer="0"/>
  <pageSetup paperSize="9" scale="5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AJ44"/>
  <sheetViews>
    <sheetView showGridLines="0" topLeftCell="A22" zoomScale="70" zoomScaleNormal="70" zoomScaleSheetLayoutView="70" workbookViewId="0">
      <selection activeCell="Q38" sqref="Q38"/>
    </sheetView>
  </sheetViews>
  <sheetFormatPr defaultColWidth="9" defaultRowHeight="18.75"/>
  <cols>
    <col min="1" max="34" width="4.5" style="196" customWidth="1"/>
    <col min="35" max="35" width="9" style="196" customWidth="1"/>
    <col min="36" max="16384" width="9" style="196"/>
  </cols>
  <sheetData>
    <row r="1" spans="1:34" ht="72" customHeight="1">
      <c r="A1" s="528" t="s">
        <v>212</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30"/>
    </row>
    <row r="2" spans="1:34" ht="30" customHeight="1">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6"/>
    </row>
    <row r="3" spans="1:34" ht="30" customHeight="1">
      <c r="A3" s="649" t="s">
        <v>267</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1"/>
    </row>
    <row r="4" spans="1:34" ht="30" customHeight="1">
      <c r="A4" s="334" t="s">
        <v>218</v>
      </c>
      <c r="B4" s="335"/>
      <c r="C4" s="335"/>
      <c r="D4" s="335"/>
      <c r="E4" s="335"/>
      <c r="F4" s="335"/>
      <c r="G4" s="652" t="str">
        <f>'企業情報（記入必）'!C3&amp;""</f>
        <v/>
      </c>
      <c r="H4" s="652"/>
      <c r="I4" s="652"/>
      <c r="J4" s="652"/>
      <c r="K4" s="652"/>
      <c r="L4" s="652"/>
      <c r="M4" s="652"/>
      <c r="N4" s="652"/>
      <c r="O4" s="652"/>
      <c r="P4" s="652"/>
      <c r="Q4" s="652"/>
      <c r="R4" s="337" t="s">
        <v>219</v>
      </c>
      <c r="S4" s="335"/>
      <c r="T4" s="335"/>
      <c r="U4" s="335"/>
      <c r="V4" s="335"/>
      <c r="W4" s="335"/>
      <c r="X4" s="652" t="str">
        <f>'企業情報（記入必）'!C5&amp;""</f>
        <v/>
      </c>
      <c r="Y4" s="652"/>
      <c r="Z4" s="652"/>
      <c r="AA4" s="652"/>
      <c r="AB4" s="652"/>
      <c r="AC4" s="652"/>
      <c r="AD4" s="652"/>
      <c r="AE4" s="652"/>
      <c r="AF4" s="652"/>
      <c r="AG4" s="652"/>
      <c r="AH4" s="653"/>
    </row>
    <row r="5" spans="1:34" ht="30" customHeight="1">
      <c r="A5" s="342" t="s">
        <v>220</v>
      </c>
      <c r="B5" s="338"/>
      <c r="C5" s="338"/>
      <c r="D5" s="338"/>
      <c r="E5" s="338"/>
      <c r="F5" s="338"/>
      <c r="G5" s="654" t="str">
        <f>'企業情報（記入必）'!C4&amp;""</f>
        <v/>
      </c>
      <c r="H5" s="654"/>
      <c r="I5" s="654"/>
      <c r="J5" s="654"/>
      <c r="K5" s="654"/>
      <c r="L5" s="654"/>
      <c r="M5" s="654"/>
      <c r="N5" s="654"/>
      <c r="O5" s="654"/>
      <c r="P5" s="654"/>
      <c r="Q5" s="654"/>
      <c r="R5" s="338"/>
      <c r="S5" s="338"/>
      <c r="T5" s="338"/>
      <c r="U5" s="338"/>
      <c r="V5" s="338"/>
      <c r="W5" s="338"/>
      <c r="X5" s="654"/>
      <c r="Y5" s="654"/>
      <c r="Z5" s="654"/>
      <c r="AA5" s="654"/>
      <c r="AB5" s="654"/>
      <c r="AC5" s="654"/>
      <c r="AD5" s="654"/>
      <c r="AE5" s="654"/>
      <c r="AF5" s="654"/>
      <c r="AG5" s="654"/>
      <c r="AH5" s="655"/>
    </row>
    <row r="6" spans="1:34" ht="30" customHeight="1">
      <c r="A6" s="342" t="s">
        <v>209</v>
      </c>
      <c r="B6" s="338"/>
      <c r="C6" s="338"/>
      <c r="D6" s="338"/>
      <c r="E6" s="338"/>
      <c r="F6" s="338"/>
      <c r="G6" s="656" t="str">
        <f>'企業情報（記入必）'!C9&amp;""</f>
        <v/>
      </c>
      <c r="H6" s="656"/>
      <c r="I6" s="656"/>
      <c r="J6" s="656"/>
      <c r="K6" s="656"/>
      <c r="L6" s="656"/>
      <c r="M6" s="656"/>
      <c r="N6" s="656"/>
      <c r="O6" s="656"/>
      <c r="P6" s="656"/>
      <c r="Q6" s="656"/>
      <c r="R6" s="338" t="s">
        <v>0</v>
      </c>
      <c r="S6" s="338"/>
      <c r="T6" s="338"/>
      <c r="U6" s="338"/>
      <c r="V6" s="338"/>
      <c r="W6" s="338"/>
      <c r="X6" s="656" t="str">
        <f>'企業情報（記入必）'!C8&amp;""</f>
        <v/>
      </c>
      <c r="Y6" s="656"/>
      <c r="Z6" s="656"/>
      <c r="AA6" s="656"/>
      <c r="AB6" s="656"/>
      <c r="AC6" s="656"/>
      <c r="AD6" s="656"/>
      <c r="AE6" s="656"/>
      <c r="AF6" s="656"/>
      <c r="AG6" s="656"/>
      <c r="AH6" s="657"/>
    </row>
    <row r="7" spans="1:34" ht="30" customHeight="1">
      <c r="A7" s="345" t="s">
        <v>210</v>
      </c>
      <c r="B7" s="346"/>
      <c r="C7" s="346"/>
      <c r="D7" s="346"/>
      <c r="E7" s="346"/>
      <c r="F7" s="346"/>
      <c r="G7" s="658" t="str">
        <f>'企業情報（記入必）'!C17&amp;""</f>
        <v/>
      </c>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9"/>
    </row>
    <row r="8" spans="1:34" ht="30" customHeight="1">
      <c r="A8" s="649" t="s">
        <v>268</v>
      </c>
      <c r="B8" s="650"/>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1"/>
    </row>
    <row r="9" spans="1:34" ht="30" customHeight="1">
      <c r="A9" s="334" t="s">
        <v>218</v>
      </c>
      <c r="B9" s="335"/>
      <c r="C9" s="335"/>
      <c r="D9" s="335"/>
      <c r="E9" s="335"/>
      <c r="F9" s="335"/>
      <c r="G9" s="660"/>
      <c r="H9" s="660"/>
      <c r="I9" s="660"/>
      <c r="J9" s="660"/>
      <c r="K9" s="660"/>
      <c r="L9" s="660"/>
      <c r="M9" s="660"/>
      <c r="N9" s="660"/>
      <c r="O9" s="660"/>
      <c r="P9" s="660"/>
      <c r="Q9" s="660"/>
      <c r="R9" s="337" t="s">
        <v>219</v>
      </c>
      <c r="S9" s="335"/>
      <c r="T9" s="335"/>
      <c r="U9" s="335"/>
      <c r="V9" s="335"/>
      <c r="W9" s="335"/>
      <c r="X9" s="660"/>
      <c r="Y9" s="660"/>
      <c r="Z9" s="660"/>
      <c r="AA9" s="660"/>
      <c r="AB9" s="660"/>
      <c r="AC9" s="660"/>
      <c r="AD9" s="660"/>
      <c r="AE9" s="660"/>
      <c r="AF9" s="660"/>
      <c r="AG9" s="660"/>
      <c r="AH9" s="661"/>
    </row>
    <row r="10" spans="1:34" ht="30" customHeight="1">
      <c r="A10" s="342" t="s">
        <v>196</v>
      </c>
      <c r="B10" s="338"/>
      <c r="C10" s="338"/>
      <c r="D10" s="338"/>
      <c r="E10" s="338"/>
      <c r="F10" s="338"/>
      <c r="G10" s="540"/>
      <c r="H10" s="540"/>
      <c r="I10" s="540"/>
      <c r="J10" s="540"/>
      <c r="K10" s="540"/>
      <c r="L10" s="540"/>
      <c r="M10" s="540"/>
      <c r="N10" s="540"/>
      <c r="O10" s="540"/>
      <c r="P10" s="540"/>
      <c r="Q10" s="540"/>
      <c r="R10" s="338"/>
      <c r="S10" s="338"/>
      <c r="T10" s="338"/>
      <c r="U10" s="338"/>
      <c r="V10" s="338"/>
      <c r="W10" s="338"/>
      <c r="X10" s="540"/>
      <c r="Y10" s="540"/>
      <c r="Z10" s="540"/>
      <c r="AA10" s="540"/>
      <c r="AB10" s="540"/>
      <c r="AC10" s="540"/>
      <c r="AD10" s="540"/>
      <c r="AE10" s="540"/>
      <c r="AF10" s="540"/>
      <c r="AG10" s="540"/>
      <c r="AH10" s="662"/>
    </row>
    <row r="11" spans="1:34" ht="30" customHeight="1">
      <c r="A11" s="342" t="s">
        <v>209</v>
      </c>
      <c r="B11" s="338"/>
      <c r="C11" s="338"/>
      <c r="D11" s="338"/>
      <c r="E11" s="338"/>
      <c r="F11" s="338"/>
      <c r="G11" s="540"/>
      <c r="H11" s="540"/>
      <c r="I11" s="540"/>
      <c r="J11" s="540"/>
      <c r="K11" s="540"/>
      <c r="L11" s="540"/>
      <c r="M11" s="540"/>
      <c r="N11" s="540"/>
      <c r="O11" s="540"/>
      <c r="P11" s="540"/>
      <c r="Q11" s="540"/>
      <c r="R11" s="338" t="s">
        <v>0</v>
      </c>
      <c r="S11" s="338"/>
      <c r="T11" s="338"/>
      <c r="U11" s="338"/>
      <c r="V11" s="338"/>
      <c r="W11" s="338"/>
      <c r="X11" s="663"/>
      <c r="Y11" s="664"/>
      <c r="Z11" s="664"/>
      <c r="AA11" s="664"/>
      <c r="AB11" s="664"/>
      <c r="AC11" s="664"/>
      <c r="AD11" s="664"/>
      <c r="AE11" s="664"/>
      <c r="AF11" s="664"/>
      <c r="AG11" s="664"/>
      <c r="AH11" s="665"/>
    </row>
    <row r="12" spans="1:34" ht="30" customHeight="1">
      <c r="A12" s="345" t="s">
        <v>210</v>
      </c>
      <c r="B12" s="346"/>
      <c r="C12" s="346"/>
      <c r="D12" s="346"/>
      <c r="E12" s="346"/>
      <c r="F12" s="34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7"/>
    </row>
    <row r="13" spans="1:34" ht="30" customHeight="1">
      <c r="A13" s="649" t="s">
        <v>266</v>
      </c>
      <c r="B13" s="650"/>
      <c r="C13" s="650"/>
      <c r="D13" s="650"/>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1"/>
    </row>
    <row r="14" spans="1:34" s="190" customFormat="1" ht="42" customHeight="1">
      <c r="A14" s="569" t="s">
        <v>240</v>
      </c>
      <c r="B14" s="570"/>
      <c r="C14" s="570"/>
      <c r="D14" s="570"/>
      <c r="E14" s="570"/>
      <c r="F14" s="571"/>
      <c r="G14" s="606" t="s">
        <v>235</v>
      </c>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8"/>
    </row>
    <row r="15" spans="1:34" ht="30" customHeight="1">
      <c r="A15" s="572"/>
      <c r="B15" s="573"/>
      <c r="C15" s="573"/>
      <c r="D15" s="573"/>
      <c r="E15" s="573"/>
      <c r="F15" s="574"/>
      <c r="G15" s="127">
        <v>1</v>
      </c>
      <c r="H15" s="578"/>
      <c r="I15" s="579"/>
      <c r="J15" s="579"/>
      <c r="K15" s="579"/>
      <c r="L15" s="579"/>
      <c r="M15" s="579"/>
      <c r="N15" s="579"/>
      <c r="O15" s="579"/>
      <c r="P15" s="579"/>
      <c r="Q15" s="579"/>
      <c r="R15" s="579"/>
      <c r="S15" s="579"/>
      <c r="T15" s="580"/>
      <c r="U15" s="127">
        <v>4</v>
      </c>
      <c r="V15" s="578"/>
      <c r="W15" s="579"/>
      <c r="X15" s="579"/>
      <c r="Y15" s="579"/>
      <c r="Z15" s="579"/>
      <c r="AA15" s="579"/>
      <c r="AB15" s="579"/>
      <c r="AC15" s="579"/>
      <c r="AD15" s="579"/>
      <c r="AE15" s="579"/>
      <c r="AF15" s="579"/>
      <c r="AG15" s="579"/>
      <c r="AH15" s="609"/>
    </row>
    <row r="16" spans="1:34" ht="30" customHeight="1">
      <c r="A16" s="572"/>
      <c r="B16" s="573"/>
      <c r="C16" s="573"/>
      <c r="D16" s="573"/>
      <c r="E16" s="573"/>
      <c r="F16" s="574"/>
      <c r="G16" s="127">
        <v>2</v>
      </c>
      <c r="H16" s="578"/>
      <c r="I16" s="579"/>
      <c r="J16" s="579"/>
      <c r="K16" s="579"/>
      <c r="L16" s="579"/>
      <c r="M16" s="579"/>
      <c r="N16" s="579"/>
      <c r="O16" s="579"/>
      <c r="P16" s="579"/>
      <c r="Q16" s="579"/>
      <c r="R16" s="579"/>
      <c r="S16" s="579"/>
      <c r="T16" s="580"/>
      <c r="U16" s="127">
        <v>5</v>
      </c>
      <c r="V16" s="578"/>
      <c r="W16" s="579"/>
      <c r="X16" s="579"/>
      <c r="Y16" s="579"/>
      <c r="Z16" s="579"/>
      <c r="AA16" s="579"/>
      <c r="AB16" s="579"/>
      <c r="AC16" s="579"/>
      <c r="AD16" s="579"/>
      <c r="AE16" s="579"/>
      <c r="AF16" s="579"/>
      <c r="AG16" s="579"/>
      <c r="AH16" s="609"/>
    </row>
    <row r="17" spans="1:36" ht="30" customHeight="1">
      <c r="A17" s="572"/>
      <c r="B17" s="573"/>
      <c r="C17" s="573"/>
      <c r="D17" s="573"/>
      <c r="E17" s="573"/>
      <c r="F17" s="574"/>
      <c r="G17" s="197">
        <v>3</v>
      </c>
      <c r="H17" s="674"/>
      <c r="I17" s="675"/>
      <c r="J17" s="675"/>
      <c r="K17" s="675"/>
      <c r="L17" s="675"/>
      <c r="M17" s="675"/>
      <c r="N17" s="675"/>
      <c r="O17" s="675"/>
      <c r="P17" s="675"/>
      <c r="Q17" s="675"/>
      <c r="R17" s="675"/>
      <c r="S17" s="675"/>
      <c r="T17" s="676"/>
      <c r="U17" s="198"/>
      <c r="V17" s="199"/>
      <c r="W17" s="199"/>
      <c r="X17" s="199"/>
      <c r="Y17" s="199"/>
      <c r="Z17" s="199"/>
      <c r="AA17" s="199"/>
      <c r="AB17" s="199"/>
      <c r="AC17" s="199"/>
      <c r="AD17" s="200"/>
      <c r="AE17" s="200"/>
      <c r="AF17" s="200"/>
      <c r="AG17" s="200"/>
      <c r="AH17" s="201"/>
    </row>
    <row r="18" spans="1:36" ht="30" customHeight="1">
      <c r="A18" s="671" t="s">
        <v>230</v>
      </c>
      <c r="B18" s="672"/>
      <c r="C18" s="672"/>
      <c r="D18" s="672"/>
      <c r="E18" s="672"/>
      <c r="F18" s="673"/>
      <c r="G18" s="202"/>
      <c r="H18" s="203" t="s">
        <v>213</v>
      </c>
      <c r="I18" s="203"/>
      <c r="J18" s="203"/>
      <c r="K18" s="203"/>
      <c r="L18" s="203"/>
      <c r="M18" s="203"/>
      <c r="N18" s="202"/>
      <c r="O18" s="203" t="s">
        <v>214</v>
      </c>
      <c r="P18" s="203"/>
      <c r="Q18" s="203"/>
      <c r="R18" s="203"/>
      <c r="S18" s="202"/>
      <c r="T18" s="203" t="s">
        <v>215</v>
      </c>
      <c r="U18" s="203"/>
      <c r="V18" s="203"/>
      <c r="W18" s="202"/>
      <c r="X18" s="203" t="s">
        <v>217</v>
      </c>
      <c r="Y18" s="203"/>
      <c r="Z18" s="677"/>
      <c r="AA18" s="677"/>
      <c r="AB18" s="677"/>
      <c r="AC18" s="677"/>
      <c r="AD18" s="677"/>
      <c r="AE18" s="677"/>
      <c r="AF18" s="677"/>
      <c r="AG18" s="677"/>
      <c r="AH18" s="204" t="s">
        <v>216</v>
      </c>
    </row>
    <row r="19" spans="1:36" ht="30" customHeight="1">
      <c r="A19" s="668" t="s">
        <v>231</v>
      </c>
      <c r="B19" s="669"/>
      <c r="C19" s="669"/>
      <c r="D19" s="669"/>
      <c r="E19" s="669"/>
      <c r="F19" s="670"/>
      <c r="G19" s="205"/>
      <c r="H19" s="205"/>
      <c r="I19" s="678"/>
      <c r="J19" s="678"/>
      <c r="K19" s="678"/>
      <c r="L19" s="678"/>
      <c r="M19" s="205" t="s">
        <v>81</v>
      </c>
      <c r="N19" s="205"/>
      <c r="O19" s="205"/>
      <c r="P19" s="205"/>
      <c r="Q19" s="205"/>
      <c r="R19" s="205"/>
      <c r="S19" s="205"/>
      <c r="T19" s="205"/>
      <c r="U19" s="205"/>
      <c r="V19" s="205"/>
      <c r="W19" s="205"/>
      <c r="X19" s="205"/>
      <c r="Y19" s="205"/>
      <c r="Z19" s="205"/>
      <c r="AA19" s="205"/>
      <c r="AB19" s="205"/>
      <c r="AC19" s="205"/>
      <c r="AD19" s="205"/>
      <c r="AE19" s="205"/>
      <c r="AF19" s="205"/>
      <c r="AG19" s="205"/>
      <c r="AH19" s="206"/>
    </row>
    <row r="20" spans="1:36" ht="30" customHeight="1">
      <c r="A20" s="613" t="s">
        <v>238</v>
      </c>
      <c r="B20" s="614"/>
      <c r="C20" s="614"/>
      <c r="D20" s="614"/>
      <c r="E20" s="614"/>
      <c r="F20" s="615"/>
      <c r="G20" s="548">
        <v>0.8</v>
      </c>
      <c r="H20" s="548"/>
      <c r="I20" s="679">
        <f>I19*G20</f>
        <v>0</v>
      </c>
      <c r="J20" s="679"/>
      <c r="K20" s="679"/>
      <c r="L20" s="679"/>
      <c r="M20" s="207" t="s">
        <v>81</v>
      </c>
      <c r="N20" s="208" t="s">
        <v>239</v>
      </c>
      <c r="O20" s="207"/>
      <c r="P20" s="207"/>
      <c r="Q20" s="207"/>
      <c r="R20" s="207"/>
      <c r="S20" s="207"/>
      <c r="T20" s="207"/>
      <c r="U20" s="207"/>
      <c r="V20" s="207"/>
      <c r="W20" s="207"/>
      <c r="X20" s="207"/>
      <c r="Y20" s="207"/>
      <c r="Z20" s="207"/>
      <c r="AA20" s="207"/>
      <c r="AB20" s="207"/>
      <c r="AC20" s="207"/>
      <c r="AD20" s="207"/>
      <c r="AE20" s="207"/>
      <c r="AF20" s="207"/>
      <c r="AG20" s="207"/>
      <c r="AH20" s="209"/>
    </row>
    <row r="21" spans="1:36" ht="30" customHeight="1">
      <c r="A21" s="628" t="s">
        <v>201</v>
      </c>
      <c r="B21" s="629"/>
      <c r="C21" s="629"/>
      <c r="D21" s="629"/>
      <c r="E21" s="629"/>
      <c r="F21" s="630"/>
      <c r="G21" s="634" t="s">
        <v>233</v>
      </c>
      <c r="H21" s="634"/>
      <c r="I21" s="634"/>
      <c r="J21" s="634"/>
      <c r="K21" s="634"/>
      <c r="L21" s="634"/>
      <c r="M21" s="634"/>
      <c r="N21" s="634"/>
      <c r="O21" s="634"/>
      <c r="P21" s="634"/>
      <c r="Q21" s="634"/>
      <c r="R21" s="634"/>
      <c r="S21" s="634"/>
      <c r="T21" s="635"/>
      <c r="U21" s="147"/>
      <c r="V21" s="147"/>
      <c r="W21" s="147"/>
      <c r="X21" s="147"/>
      <c r="Y21" s="147"/>
      <c r="Z21" s="148" t="s">
        <v>194</v>
      </c>
      <c r="AA21" s="636">
        <f>G20</f>
        <v>0.8</v>
      </c>
      <c r="AB21" s="636"/>
      <c r="AC21" s="210" t="s">
        <v>221</v>
      </c>
      <c r="AD21" s="147"/>
      <c r="AE21" s="147"/>
      <c r="AF21" s="147"/>
      <c r="AG21" s="147"/>
      <c r="AH21" s="150"/>
    </row>
    <row r="22" spans="1:36" ht="30" customHeight="1">
      <c r="A22" s="631"/>
      <c r="B22" s="632"/>
      <c r="C22" s="632"/>
      <c r="D22" s="632"/>
      <c r="E22" s="632"/>
      <c r="F22" s="633"/>
      <c r="G22" s="544" t="s">
        <v>208</v>
      </c>
      <c r="H22" s="544"/>
      <c r="I22" s="544"/>
      <c r="J22" s="544"/>
      <c r="K22" s="544"/>
      <c r="L22" s="544"/>
      <c r="M22" s="545"/>
      <c r="N22" s="541" t="s">
        <v>207</v>
      </c>
      <c r="O22" s="542"/>
      <c r="P22" s="542"/>
      <c r="Q22" s="542"/>
      <c r="R22" s="542"/>
      <c r="S22" s="542"/>
      <c r="T22" s="543"/>
      <c r="U22" s="544" t="s">
        <v>208</v>
      </c>
      <c r="V22" s="544"/>
      <c r="W22" s="544"/>
      <c r="X22" s="544"/>
      <c r="Y22" s="544"/>
      <c r="Z22" s="544"/>
      <c r="AA22" s="545"/>
      <c r="AB22" s="541" t="s">
        <v>207</v>
      </c>
      <c r="AC22" s="542"/>
      <c r="AD22" s="542"/>
      <c r="AE22" s="542"/>
      <c r="AF22" s="542"/>
      <c r="AG22" s="542"/>
      <c r="AH22" s="546"/>
    </row>
    <row r="23" spans="1:36" ht="30" customHeight="1">
      <c r="A23" s="553" t="s">
        <v>195</v>
      </c>
      <c r="B23" s="554"/>
      <c r="C23" s="554"/>
      <c r="D23" s="554"/>
      <c r="E23" s="554"/>
      <c r="F23" s="555"/>
      <c r="G23" s="556">
        <f>I19</f>
        <v>0</v>
      </c>
      <c r="H23" s="556"/>
      <c r="I23" s="556"/>
      <c r="J23" s="556"/>
      <c r="K23" s="556"/>
      <c r="L23" s="556"/>
      <c r="M23" s="557"/>
      <c r="N23" s="558">
        <f>G23/11</f>
        <v>0</v>
      </c>
      <c r="O23" s="559"/>
      <c r="P23" s="559"/>
      <c r="Q23" s="559"/>
      <c r="R23" s="559"/>
      <c r="S23" s="559"/>
      <c r="T23" s="560"/>
      <c r="U23" s="561">
        <f>G23*AA21</f>
        <v>0</v>
      </c>
      <c r="V23" s="562"/>
      <c r="W23" s="562"/>
      <c r="X23" s="562"/>
      <c r="Y23" s="562"/>
      <c r="Z23" s="562"/>
      <c r="AA23" s="563"/>
      <c r="AB23" s="562">
        <f>N23*AA21</f>
        <v>0</v>
      </c>
      <c r="AC23" s="562"/>
      <c r="AD23" s="564"/>
      <c r="AE23" s="564"/>
      <c r="AF23" s="564"/>
      <c r="AG23" s="564"/>
      <c r="AH23" s="565"/>
    </row>
    <row r="24" spans="1:36" ht="30" customHeight="1">
      <c r="A24" s="619" t="s">
        <v>202</v>
      </c>
      <c r="B24" s="620"/>
      <c r="C24" s="620"/>
      <c r="D24" s="620"/>
      <c r="E24" s="620"/>
      <c r="F24" s="621"/>
      <c r="G24" s="622">
        <v>0</v>
      </c>
      <c r="H24" s="622"/>
      <c r="I24" s="622"/>
      <c r="J24" s="622"/>
      <c r="K24" s="622"/>
      <c r="L24" s="622"/>
      <c r="M24" s="623"/>
      <c r="N24" s="550" t="s">
        <v>193</v>
      </c>
      <c r="O24" s="551"/>
      <c r="P24" s="551"/>
      <c r="Q24" s="551"/>
      <c r="R24" s="551"/>
      <c r="S24" s="551"/>
      <c r="T24" s="624"/>
      <c r="U24" s="625">
        <f>G24*AA21</f>
        <v>0</v>
      </c>
      <c r="V24" s="626"/>
      <c r="W24" s="626"/>
      <c r="X24" s="626"/>
      <c r="Y24" s="626"/>
      <c r="Z24" s="626"/>
      <c r="AA24" s="627"/>
      <c r="AB24" s="550" t="s">
        <v>193</v>
      </c>
      <c r="AC24" s="551"/>
      <c r="AD24" s="551"/>
      <c r="AE24" s="551"/>
      <c r="AF24" s="551"/>
      <c r="AG24" s="551"/>
      <c r="AH24" s="552"/>
    </row>
    <row r="25" spans="1:36" ht="30" customHeight="1">
      <c r="A25" s="569" t="s">
        <v>247</v>
      </c>
      <c r="B25" s="570"/>
      <c r="C25" s="571"/>
      <c r="D25" s="611" t="s">
        <v>1</v>
      </c>
      <c r="E25" s="611"/>
      <c r="F25" s="612"/>
      <c r="G25" s="211"/>
      <c r="H25" s="192" t="str">
        <f>'企業情報（記入必）'!C12&amp;""</f>
        <v/>
      </c>
      <c r="I25" s="151"/>
      <c r="J25" s="151"/>
      <c r="K25" s="151"/>
      <c r="L25" s="151"/>
      <c r="M25" s="151"/>
      <c r="N25" s="151"/>
      <c r="O25" s="151"/>
      <c r="P25" s="151"/>
      <c r="Q25" s="151"/>
      <c r="R25" s="151"/>
      <c r="S25" s="151"/>
      <c r="T25" s="151"/>
      <c r="U25" s="211"/>
      <c r="V25" s="211"/>
      <c r="W25" s="211"/>
      <c r="X25" s="211"/>
      <c r="Y25" s="211"/>
      <c r="Z25" s="211"/>
      <c r="AA25" s="211"/>
      <c r="AB25" s="211"/>
      <c r="AC25" s="211"/>
      <c r="AD25" s="211"/>
      <c r="AE25" s="211"/>
      <c r="AF25" s="211"/>
      <c r="AG25" s="211"/>
      <c r="AH25" s="212"/>
    </row>
    <row r="26" spans="1:36" ht="30" customHeight="1">
      <c r="A26" s="572"/>
      <c r="B26" s="573"/>
      <c r="C26" s="574"/>
      <c r="D26" s="669" t="s">
        <v>2</v>
      </c>
      <c r="E26" s="669"/>
      <c r="F26" s="670"/>
      <c r="G26" s="205"/>
      <c r="H26" s="193" t="str">
        <f>'企業情報（記入必）'!C13&amp;""</f>
        <v/>
      </c>
      <c r="I26" s="153"/>
      <c r="J26" s="153"/>
      <c r="K26" s="153"/>
      <c r="L26" s="153"/>
      <c r="M26" s="153"/>
      <c r="N26" s="153"/>
      <c r="O26" s="153"/>
      <c r="P26" s="153"/>
      <c r="Q26" s="153"/>
      <c r="R26" s="153"/>
      <c r="S26" s="153"/>
      <c r="T26" s="153"/>
      <c r="U26" s="205"/>
      <c r="V26" s="205"/>
      <c r="W26" s="205"/>
      <c r="X26" s="205"/>
      <c r="Y26" s="205"/>
      <c r="Z26" s="205"/>
      <c r="AA26" s="205"/>
      <c r="AB26" s="205"/>
      <c r="AC26" s="205"/>
      <c r="AD26" s="205"/>
      <c r="AE26" s="205"/>
      <c r="AF26" s="205"/>
      <c r="AG26" s="205"/>
      <c r="AH26" s="206"/>
    </row>
    <row r="27" spans="1:36" ht="30" customHeight="1">
      <c r="A27" s="572"/>
      <c r="B27" s="573"/>
      <c r="C27" s="574"/>
      <c r="D27" s="669" t="s">
        <v>6</v>
      </c>
      <c r="E27" s="669"/>
      <c r="F27" s="670"/>
      <c r="G27" s="205"/>
      <c r="H27" s="193" t="str">
        <f>'企業情報（記入必）'!C15&amp;""</f>
        <v/>
      </c>
      <c r="I27" s="153"/>
      <c r="J27" s="153"/>
      <c r="K27" s="153"/>
      <c r="L27" s="153"/>
      <c r="M27" s="153"/>
      <c r="N27" s="153"/>
      <c r="O27" s="153"/>
      <c r="P27" s="153"/>
      <c r="Q27" s="153"/>
      <c r="R27" s="153"/>
      <c r="S27" s="153"/>
      <c r="T27" s="153"/>
      <c r="U27" s="205"/>
      <c r="V27" s="205"/>
      <c r="W27" s="205"/>
      <c r="X27" s="205"/>
      <c r="Y27" s="205"/>
      <c r="Z27" s="205"/>
      <c r="AA27" s="205"/>
      <c r="AB27" s="205"/>
      <c r="AC27" s="205"/>
      <c r="AD27" s="205"/>
      <c r="AE27" s="205"/>
      <c r="AF27" s="205"/>
      <c r="AG27" s="205"/>
      <c r="AH27" s="206"/>
    </row>
    <row r="28" spans="1:36" ht="30" customHeight="1">
      <c r="A28" s="572"/>
      <c r="B28" s="573"/>
      <c r="C28" s="574"/>
      <c r="D28" s="669" t="s">
        <v>3</v>
      </c>
      <c r="E28" s="669"/>
      <c r="F28" s="670"/>
      <c r="G28" s="205"/>
      <c r="H28" s="193" t="str">
        <f>'企業情報（記入必）'!C16&amp;""</f>
        <v/>
      </c>
      <c r="I28" s="153"/>
      <c r="J28" s="153"/>
      <c r="K28" s="153"/>
      <c r="L28" s="153"/>
      <c r="M28" s="153"/>
      <c r="N28" s="153"/>
      <c r="O28" s="153"/>
      <c r="P28" s="153"/>
      <c r="Q28" s="153"/>
      <c r="R28" s="153"/>
      <c r="S28" s="153"/>
      <c r="T28" s="153"/>
      <c r="U28" s="205"/>
      <c r="V28" s="205"/>
      <c r="W28" s="205"/>
      <c r="X28" s="205"/>
      <c r="Y28" s="205"/>
      <c r="Z28" s="205"/>
      <c r="AA28" s="205"/>
      <c r="AB28" s="205"/>
      <c r="AC28" s="205"/>
      <c r="AD28" s="205"/>
      <c r="AE28" s="205"/>
      <c r="AF28" s="205"/>
      <c r="AG28" s="205"/>
      <c r="AH28" s="206"/>
    </row>
    <row r="29" spans="1:36" ht="30" customHeight="1">
      <c r="A29" s="599"/>
      <c r="B29" s="600"/>
      <c r="C29" s="601"/>
      <c r="D29" s="614" t="s">
        <v>5</v>
      </c>
      <c r="E29" s="614"/>
      <c r="F29" s="615"/>
      <c r="G29" s="207"/>
      <c r="H29" s="194" t="str">
        <f>'企業情報（記入必）'!C11&amp;""</f>
        <v/>
      </c>
      <c r="I29" s="155"/>
      <c r="J29" s="155"/>
      <c r="K29" s="155"/>
      <c r="L29" s="155"/>
      <c r="M29" s="155"/>
      <c r="N29" s="155"/>
      <c r="O29" s="155"/>
      <c r="P29" s="155"/>
      <c r="Q29" s="155"/>
      <c r="R29" s="155"/>
      <c r="S29" s="155"/>
      <c r="T29" s="155"/>
      <c r="U29" s="207"/>
      <c r="V29" s="207"/>
      <c r="W29" s="207"/>
      <c r="X29" s="207"/>
      <c r="Y29" s="207"/>
      <c r="Z29" s="207"/>
      <c r="AA29" s="207"/>
      <c r="AB29" s="207"/>
      <c r="AC29" s="207"/>
      <c r="AD29" s="207"/>
      <c r="AE29" s="207"/>
      <c r="AF29" s="207"/>
      <c r="AG29" s="207"/>
      <c r="AH29" s="209"/>
    </row>
    <row r="30" spans="1:36" ht="30" customHeight="1">
      <c r="A30" s="569" t="s">
        <v>232</v>
      </c>
      <c r="B30" s="570"/>
      <c r="C30" s="570"/>
      <c r="D30" s="570"/>
      <c r="E30" s="570"/>
      <c r="F30" s="571"/>
      <c r="G30" s="213"/>
      <c r="H30" s="214" t="s">
        <v>229</v>
      </c>
      <c r="I30" s="214"/>
      <c r="J30" s="214"/>
      <c r="K30" s="214"/>
      <c r="L30" s="213"/>
      <c r="M30" s="214" t="s">
        <v>222</v>
      </c>
      <c r="N30" s="214"/>
      <c r="O30" s="214"/>
      <c r="P30" s="213"/>
      <c r="Q30" s="214" t="s">
        <v>223</v>
      </c>
      <c r="R30" s="214"/>
      <c r="S30" s="214"/>
      <c r="T30" s="214"/>
      <c r="U30" s="214"/>
      <c r="V30" s="213"/>
      <c r="W30" s="214" t="s">
        <v>224</v>
      </c>
      <c r="X30" s="214"/>
      <c r="Y30" s="214"/>
      <c r="Z30" s="214"/>
      <c r="AA30" s="214"/>
      <c r="AB30" s="213"/>
      <c r="AC30" s="214" t="s">
        <v>227</v>
      </c>
      <c r="AD30" s="214"/>
      <c r="AE30" s="214"/>
      <c r="AF30" s="214"/>
      <c r="AG30" s="214"/>
      <c r="AH30" s="215"/>
      <c r="AI30" s="216"/>
      <c r="AJ30" s="216"/>
    </row>
    <row r="31" spans="1:36" ht="30" customHeight="1">
      <c r="A31" s="572"/>
      <c r="B31" s="573"/>
      <c r="C31" s="573"/>
      <c r="D31" s="573"/>
      <c r="E31" s="573"/>
      <c r="F31" s="574"/>
      <c r="G31" s="217"/>
      <c r="H31" s="218" t="s">
        <v>225</v>
      </c>
      <c r="I31" s="218"/>
      <c r="J31" s="218"/>
      <c r="K31" s="218"/>
      <c r="L31" s="217"/>
      <c r="M31" s="218" t="s">
        <v>228</v>
      </c>
      <c r="N31" s="218"/>
      <c r="O31" s="218"/>
      <c r="P31" s="217"/>
      <c r="Q31" s="218" t="s">
        <v>226</v>
      </c>
      <c r="R31" s="218"/>
      <c r="S31" s="218"/>
      <c r="T31" s="218"/>
      <c r="U31" s="218"/>
      <c r="V31" s="218"/>
      <c r="W31" s="218"/>
      <c r="X31" s="218"/>
      <c r="Y31" s="218"/>
      <c r="Z31" s="218"/>
      <c r="AA31" s="218"/>
      <c r="AB31" s="218"/>
      <c r="AC31" s="218"/>
      <c r="AD31" s="218"/>
      <c r="AE31" s="218"/>
      <c r="AF31" s="218"/>
      <c r="AG31" s="218"/>
      <c r="AH31" s="215"/>
      <c r="AI31" s="216"/>
      <c r="AJ31" s="216"/>
    </row>
    <row r="32" spans="1:36" ht="30" customHeight="1">
      <c r="A32" s="599"/>
      <c r="B32" s="600"/>
      <c r="C32" s="600"/>
      <c r="D32" s="600"/>
      <c r="E32" s="600"/>
      <c r="F32" s="601"/>
      <c r="G32" s="219" t="s">
        <v>205</v>
      </c>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1"/>
    </row>
    <row r="33" spans="1:34" ht="30" hidden="1" customHeight="1">
      <c r="A33" s="222"/>
      <c r="B33" s="172"/>
      <c r="C33" s="172"/>
      <c r="D33" s="172"/>
      <c r="E33" s="172"/>
      <c r="F33" s="172"/>
      <c r="G33" s="172"/>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223"/>
    </row>
    <row r="34" spans="1:34" ht="30" hidden="1" customHeight="1">
      <c r="A34" s="222"/>
      <c r="B34" s="172"/>
      <c r="C34" s="172"/>
      <c r="D34" s="172"/>
      <c r="E34" s="172"/>
      <c r="F34" s="172"/>
      <c r="G34" s="172"/>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223"/>
    </row>
    <row r="35" spans="1:34" ht="30" hidden="1" customHeight="1">
      <c r="A35" s="222"/>
      <c r="B35" s="172"/>
      <c r="C35" s="172"/>
      <c r="D35" s="172"/>
      <c r="E35" s="172"/>
      <c r="F35" s="172"/>
      <c r="G35" s="172"/>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223"/>
    </row>
    <row r="36" spans="1:34" s="190" customFormat="1" ht="30" customHeight="1">
      <c r="A36" s="168"/>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70"/>
    </row>
    <row r="37" spans="1:34" s="190" customFormat="1" ht="30" customHeight="1">
      <c r="A37" s="171"/>
      <c r="B37" s="162"/>
      <c r="C37" s="162"/>
      <c r="D37" s="162"/>
      <c r="E37" s="162"/>
      <c r="F37" s="162"/>
      <c r="G37" s="162"/>
      <c r="H37" s="162"/>
      <c r="I37" s="162"/>
      <c r="J37" s="162"/>
      <c r="K37" s="162"/>
      <c r="L37" s="162"/>
      <c r="M37" s="162"/>
      <c r="N37" s="319"/>
      <c r="O37" s="319"/>
      <c r="P37" s="319"/>
      <c r="Q37" s="320" t="s">
        <v>324</v>
      </c>
      <c r="R37" s="568"/>
      <c r="S37" s="568"/>
      <c r="T37" s="321" t="s">
        <v>82</v>
      </c>
      <c r="U37" s="568"/>
      <c r="V37" s="568"/>
      <c r="W37" s="321" t="s">
        <v>83</v>
      </c>
      <c r="X37" s="321"/>
      <c r="Y37" s="319"/>
      <c r="Z37" s="162"/>
      <c r="AA37" s="162"/>
      <c r="AB37" s="162"/>
      <c r="AC37" s="162"/>
      <c r="AD37" s="162"/>
      <c r="AE37" s="162"/>
      <c r="AF37" s="162"/>
      <c r="AG37" s="162"/>
      <c r="AH37" s="163"/>
    </row>
    <row r="38" spans="1:34" s="190" customFormat="1" ht="60.75" customHeight="1">
      <c r="A38" s="171"/>
      <c r="B38" s="162"/>
      <c r="C38" s="162"/>
      <c r="D38" s="162"/>
      <c r="E38" s="162"/>
      <c r="F38" s="162"/>
      <c r="G38" s="162"/>
      <c r="H38" s="162"/>
      <c r="I38" s="162"/>
      <c r="J38" s="162"/>
      <c r="K38" s="162"/>
      <c r="L38" s="162"/>
      <c r="M38" s="162"/>
      <c r="N38" s="319"/>
      <c r="O38" s="319"/>
      <c r="P38" s="319"/>
      <c r="Q38" s="320" t="s">
        <v>85</v>
      </c>
      <c r="R38" s="616" t="str">
        <f>'企業情報（記入必）'!C6&amp;""</f>
        <v/>
      </c>
      <c r="S38" s="616"/>
      <c r="T38" s="616"/>
      <c r="U38" s="616"/>
      <c r="V38" s="616"/>
      <c r="W38" s="321" t="s">
        <v>84</v>
      </c>
      <c r="X38" s="319"/>
      <c r="Y38" s="319"/>
      <c r="Z38" s="162"/>
      <c r="AA38" s="162"/>
      <c r="AB38" s="162"/>
      <c r="AC38" s="162"/>
      <c r="AD38" s="162"/>
      <c r="AE38" s="162"/>
      <c r="AF38" s="162"/>
      <c r="AG38" s="162"/>
      <c r="AH38" s="163"/>
    </row>
    <row r="39" spans="1:34" s="190" customFormat="1" ht="40.5" customHeight="1">
      <c r="A39" s="594" t="s">
        <v>4</v>
      </c>
      <c r="B39" s="595"/>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6"/>
    </row>
    <row r="40" spans="1:34" s="190" customFormat="1" ht="27" customHeight="1">
      <c r="A40" s="173" t="s">
        <v>7</v>
      </c>
      <c r="B40" s="174"/>
      <c r="C40" s="174"/>
      <c r="D40" s="174"/>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9"/>
    </row>
    <row r="41" spans="1:34" s="190" customFormat="1" ht="25.5" customHeight="1">
      <c r="A41" s="175"/>
      <c r="B41" s="176"/>
      <c r="C41" s="597" t="s">
        <v>105</v>
      </c>
      <c r="D41" s="597"/>
      <c r="E41" s="597"/>
      <c r="F41" s="597"/>
      <c r="G41" s="597"/>
      <c r="H41" s="597"/>
      <c r="I41" s="598" t="s">
        <v>111</v>
      </c>
      <c r="J41" s="598"/>
      <c r="K41" s="598"/>
      <c r="L41" s="598"/>
      <c r="M41" s="597" t="s">
        <v>112</v>
      </c>
      <c r="N41" s="597"/>
      <c r="O41" s="597"/>
      <c r="P41" s="597"/>
      <c r="Q41" s="597"/>
      <c r="R41" s="598" t="s">
        <v>106</v>
      </c>
      <c r="S41" s="598"/>
      <c r="T41" s="598"/>
      <c r="U41" s="598"/>
      <c r="V41" s="177"/>
      <c r="W41" s="598" t="s">
        <v>102</v>
      </c>
      <c r="X41" s="598"/>
      <c r="Y41" s="177"/>
      <c r="Z41" s="177"/>
      <c r="AA41" s="177"/>
      <c r="AB41" s="177"/>
      <c r="AC41" s="177"/>
      <c r="AD41" s="177"/>
      <c r="AE41" s="177"/>
      <c r="AF41" s="177"/>
      <c r="AG41" s="177"/>
      <c r="AH41" s="178"/>
    </row>
    <row r="42" spans="1:34" s="190" customFormat="1" ht="25.5" customHeight="1">
      <c r="A42" s="179"/>
      <c r="B42" s="180"/>
      <c r="C42" s="567" t="s">
        <v>107</v>
      </c>
      <c r="D42" s="567"/>
      <c r="E42" s="567"/>
      <c r="F42" s="567"/>
      <c r="G42" s="567"/>
      <c r="H42" s="567"/>
      <c r="I42" s="568" t="s">
        <v>108</v>
      </c>
      <c r="J42" s="568"/>
      <c r="K42" s="568"/>
      <c r="L42" s="568"/>
      <c r="M42" s="567" t="s">
        <v>109</v>
      </c>
      <c r="N42" s="567"/>
      <c r="O42" s="567"/>
      <c r="P42" s="567"/>
      <c r="Q42" s="567"/>
      <c r="R42" s="568" t="s">
        <v>110</v>
      </c>
      <c r="S42" s="568"/>
      <c r="T42" s="568"/>
      <c r="U42" s="568"/>
      <c r="V42" s="181"/>
      <c r="W42" s="568" t="s">
        <v>103</v>
      </c>
      <c r="X42" s="568"/>
      <c r="Y42" s="181"/>
      <c r="Z42" s="181"/>
      <c r="AA42" s="181"/>
      <c r="AB42" s="181"/>
      <c r="AC42" s="181"/>
      <c r="AD42" s="181"/>
      <c r="AE42" s="181"/>
      <c r="AF42" s="181"/>
      <c r="AG42" s="181"/>
      <c r="AH42" s="182"/>
    </row>
    <row r="43" spans="1:34" s="190" customFormat="1" ht="25.5" customHeight="1">
      <c r="A43" s="183"/>
      <c r="B43" s="184"/>
      <c r="C43" s="566">
        <f>I19</f>
        <v>0</v>
      </c>
      <c r="D43" s="566"/>
      <c r="E43" s="566"/>
      <c r="F43" s="566"/>
      <c r="G43" s="566"/>
      <c r="H43" s="566"/>
      <c r="I43" s="581">
        <f>G20</f>
        <v>0.8</v>
      </c>
      <c r="J43" s="582"/>
      <c r="K43" s="582"/>
      <c r="L43" s="582"/>
      <c r="M43" s="583">
        <f>C43*I43</f>
        <v>0</v>
      </c>
      <c r="N43" s="584"/>
      <c r="O43" s="584"/>
      <c r="P43" s="584"/>
      <c r="Q43" s="584"/>
      <c r="R43" s="566">
        <f>C43-M43</f>
        <v>0</v>
      </c>
      <c r="S43" s="582"/>
      <c r="T43" s="582"/>
      <c r="U43" s="582"/>
      <c r="V43" s="195"/>
      <c r="W43" s="566">
        <f>M43+R43</f>
        <v>0</v>
      </c>
      <c r="X43" s="566"/>
      <c r="Y43" s="566"/>
      <c r="Z43" s="566"/>
      <c r="AA43" s="186"/>
      <c r="AB43" s="187"/>
      <c r="AC43" s="187"/>
      <c r="AD43" s="187"/>
      <c r="AE43" s="187"/>
      <c r="AF43" s="187"/>
      <c r="AG43" s="187"/>
      <c r="AH43" s="188"/>
    </row>
    <row r="44" spans="1:34" s="190" customFormat="1" ht="19.5">
      <c r="A44" s="189"/>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6"/>
    </row>
  </sheetData>
  <sheetProtection selectLockedCells="1"/>
  <mergeCells count="85">
    <mergeCell ref="C43:H43"/>
    <mergeCell ref="I43:L43"/>
    <mergeCell ref="M43:Q43"/>
    <mergeCell ref="R43:U43"/>
    <mergeCell ref="W43:Z43"/>
    <mergeCell ref="C42:H42"/>
    <mergeCell ref="I42:L42"/>
    <mergeCell ref="M42:Q42"/>
    <mergeCell ref="R42:U42"/>
    <mergeCell ref="W42:X42"/>
    <mergeCell ref="C41:H41"/>
    <mergeCell ref="I41:L41"/>
    <mergeCell ref="M41:Q41"/>
    <mergeCell ref="R41:U41"/>
    <mergeCell ref="W41:X41"/>
    <mergeCell ref="R37:S37"/>
    <mergeCell ref="U37:V37"/>
    <mergeCell ref="R38:V38"/>
    <mergeCell ref="A39:AH39"/>
    <mergeCell ref="Z18:AG18"/>
    <mergeCell ref="I19:L19"/>
    <mergeCell ref="G20:H20"/>
    <mergeCell ref="I20:L20"/>
    <mergeCell ref="A30:F32"/>
    <mergeCell ref="A25:C29"/>
    <mergeCell ref="D25:F25"/>
    <mergeCell ref="D26:F26"/>
    <mergeCell ref="D27:F27"/>
    <mergeCell ref="D28:F28"/>
    <mergeCell ref="D29:F29"/>
    <mergeCell ref="A24:F24"/>
    <mergeCell ref="G24:M24"/>
    <mergeCell ref="N24:T24"/>
    <mergeCell ref="U24:AA24"/>
    <mergeCell ref="AB24:AH24"/>
    <mergeCell ref="A23:F23"/>
    <mergeCell ref="G23:M23"/>
    <mergeCell ref="N23:T23"/>
    <mergeCell ref="U23:AA23"/>
    <mergeCell ref="AB23:AH23"/>
    <mergeCell ref="A21:F22"/>
    <mergeCell ref="G21:T21"/>
    <mergeCell ref="AA21:AB21"/>
    <mergeCell ref="G22:M22"/>
    <mergeCell ref="N22:T22"/>
    <mergeCell ref="U22:AA22"/>
    <mergeCell ref="AB22:AH22"/>
    <mergeCell ref="A20:F20"/>
    <mergeCell ref="A19:F19"/>
    <mergeCell ref="A18:F18"/>
    <mergeCell ref="A13:AH13"/>
    <mergeCell ref="A14:F17"/>
    <mergeCell ref="G14:AH14"/>
    <mergeCell ref="H15:T15"/>
    <mergeCell ref="V15:AH15"/>
    <mergeCell ref="H16:T16"/>
    <mergeCell ref="V16:AH16"/>
    <mergeCell ref="H17:T17"/>
    <mergeCell ref="A11:F11"/>
    <mergeCell ref="G11:Q11"/>
    <mergeCell ref="R11:W11"/>
    <mergeCell ref="X11:AH11"/>
    <mergeCell ref="A12:F12"/>
    <mergeCell ref="G12:AH12"/>
    <mergeCell ref="A8:AH8"/>
    <mergeCell ref="A9:F9"/>
    <mergeCell ref="G9:Q9"/>
    <mergeCell ref="R9:W10"/>
    <mergeCell ref="X9:AH10"/>
    <mergeCell ref="A10:F10"/>
    <mergeCell ref="G10:Q10"/>
    <mergeCell ref="A6:F6"/>
    <mergeCell ref="G6:Q6"/>
    <mergeCell ref="R6:W6"/>
    <mergeCell ref="X6:AH6"/>
    <mergeCell ref="A7:F7"/>
    <mergeCell ref="G7:AH7"/>
    <mergeCell ref="A1:AH1"/>
    <mergeCell ref="A3:AH3"/>
    <mergeCell ref="A4:F4"/>
    <mergeCell ref="G4:Q4"/>
    <mergeCell ref="R4:W5"/>
    <mergeCell ref="X4:AH5"/>
    <mergeCell ref="A5:F5"/>
    <mergeCell ref="G5:Q5"/>
  </mergeCells>
  <phoneticPr fontId="2"/>
  <printOptions horizontalCentered="1"/>
  <pageMargins left="0.47244094488188981" right="0.51181102362204722" top="0.6692913385826772" bottom="0.39370078740157483" header="0.31496062992125984" footer="0"/>
  <pageSetup paperSize="9" scale="55" orientation="portrait" r:id="rId1"/>
  <headerFooter>
    <oddHeader>&amp;L&amp;G&amp;R&amp;"MS PGothic,보통"&amp;10（様式1/3） 2023.9</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4" r:id="rId5" name="Check Box 18">
              <controlPr defaultSize="0" autoFill="0" autoLine="0" autoPict="0">
                <anchor moveWithCells="1">
                  <from>
                    <xdr:col>6</xdr:col>
                    <xdr:colOff>47625</xdr:colOff>
                    <xdr:row>17</xdr:row>
                    <xdr:rowOff>0</xdr:rowOff>
                  </from>
                  <to>
                    <xdr:col>7</xdr:col>
                    <xdr:colOff>9525</xdr:colOff>
                    <xdr:row>18</xdr:row>
                    <xdr:rowOff>9525</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13</xdr:col>
                    <xdr:colOff>47625</xdr:colOff>
                    <xdr:row>17</xdr:row>
                    <xdr:rowOff>0</xdr:rowOff>
                  </from>
                  <to>
                    <xdr:col>14</xdr:col>
                    <xdr:colOff>9525</xdr:colOff>
                    <xdr:row>18</xdr:row>
                    <xdr:rowOff>9525</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18</xdr:col>
                    <xdr:colOff>47625</xdr:colOff>
                    <xdr:row>17</xdr:row>
                    <xdr:rowOff>0</xdr:rowOff>
                  </from>
                  <to>
                    <xdr:col>19</xdr:col>
                    <xdr:colOff>9525</xdr:colOff>
                    <xdr:row>18</xdr:row>
                    <xdr:rowOff>9525</xdr:rowOff>
                  </to>
                </anchor>
              </controlPr>
            </control>
          </mc:Choice>
        </mc:AlternateContent>
        <mc:AlternateContent xmlns:mc="http://schemas.openxmlformats.org/markup-compatibility/2006">
          <mc:Choice Requires="x14">
            <control shapeId="4117" r:id="rId8" name="Check Box 21">
              <controlPr defaultSize="0" autoFill="0" autoLine="0" autoPict="0">
                <anchor moveWithCells="1">
                  <from>
                    <xdr:col>22</xdr:col>
                    <xdr:colOff>47625</xdr:colOff>
                    <xdr:row>17</xdr:row>
                    <xdr:rowOff>0</xdr:rowOff>
                  </from>
                  <to>
                    <xdr:col>23</xdr:col>
                    <xdr:colOff>9525</xdr:colOff>
                    <xdr:row>18</xdr:row>
                    <xdr:rowOff>9525</xdr:rowOff>
                  </to>
                </anchor>
              </controlPr>
            </control>
          </mc:Choice>
        </mc:AlternateContent>
        <mc:AlternateContent xmlns:mc="http://schemas.openxmlformats.org/markup-compatibility/2006">
          <mc:Choice Requires="x14">
            <control shapeId="4120" r:id="rId9" name="Check Box 24">
              <controlPr defaultSize="0" autoFill="0" autoLine="0" autoPict="0">
                <anchor moveWithCells="1">
                  <from>
                    <xdr:col>6</xdr:col>
                    <xdr:colOff>47625</xdr:colOff>
                    <xdr:row>29</xdr:row>
                    <xdr:rowOff>0</xdr:rowOff>
                  </from>
                  <to>
                    <xdr:col>7</xdr:col>
                    <xdr:colOff>9525</xdr:colOff>
                    <xdr:row>30</xdr:row>
                    <xdr:rowOff>9525</xdr:rowOff>
                  </to>
                </anchor>
              </controlPr>
            </control>
          </mc:Choice>
        </mc:AlternateContent>
        <mc:AlternateContent xmlns:mc="http://schemas.openxmlformats.org/markup-compatibility/2006">
          <mc:Choice Requires="x14">
            <control shapeId="4121" r:id="rId10" name="Check Box 25">
              <controlPr defaultSize="0" autoFill="0" autoLine="0" autoPict="0">
                <anchor moveWithCells="1">
                  <from>
                    <xdr:col>11</xdr:col>
                    <xdr:colOff>47625</xdr:colOff>
                    <xdr:row>29</xdr:row>
                    <xdr:rowOff>0</xdr:rowOff>
                  </from>
                  <to>
                    <xdr:col>12</xdr:col>
                    <xdr:colOff>9525</xdr:colOff>
                    <xdr:row>30</xdr:row>
                    <xdr:rowOff>9525</xdr:rowOff>
                  </to>
                </anchor>
              </controlPr>
            </control>
          </mc:Choice>
        </mc:AlternateContent>
        <mc:AlternateContent xmlns:mc="http://schemas.openxmlformats.org/markup-compatibility/2006">
          <mc:Choice Requires="x14">
            <control shapeId="4122" r:id="rId11" name="Check Box 26">
              <controlPr defaultSize="0" autoFill="0" autoLine="0" autoPict="0">
                <anchor moveWithCells="1">
                  <from>
                    <xdr:col>15</xdr:col>
                    <xdr:colOff>47625</xdr:colOff>
                    <xdr:row>29</xdr:row>
                    <xdr:rowOff>0</xdr:rowOff>
                  </from>
                  <to>
                    <xdr:col>16</xdr:col>
                    <xdr:colOff>9525</xdr:colOff>
                    <xdr:row>30</xdr:row>
                    <xdr:rowOff>9525</xdr:rowOff>
                  </to>
                </anchor>
              </controlPr>
            </control>
          </mc:Choice>
        </mc:AlternateContent>
        <mc:AlternateContent xmlns:mc="http://schemas.openxmlformats.org/markup-compatibility/2006">
          <mc:Choice Requires="x14">
            <control shapeId="4123" r:id="rId12" name="Check Box 27">
              <controlPr defaultSize="0" autoFill="0" autoLine="0" autoPict="0">
                <anchor moveWithCells="1">
                  <from>
                    <xdr:col>21</xdr:col>
                    <xdr:colOff>47625</xdr:colOff>
                    <xdr:row>29</xdr:row>
                    <xdr:rowOff>0</xdr:rowOff>
                  </from>
                  <to>
                    <xdr:col>22</xdr:col>
                    <xdr:colOff>9525</xdr:colOff>
                    <xdr:row>30</xdr:row>
                    <xdr:rowOff>9525</xdr:rowOff>
                  </to>
                </anchor>
              </controlPr>
            </control>
          </mc:Choice>
        </mc:AlternateContent>
        <mc:AlternateContent xmlns:mc="http://schemas.openxmlformats.org/markup-compatibility/2006">
          <mc:Choice Requires="x14">
            <control shapeId="4124" r:id="rId13" name="Check Box 28">
              <controlPr defaultSize="0" autoFill="0" autoLine="0" autoPict="0">
                <anchor moveWithCells="1">
                  <from>
                    <xdr:col>27</xdr:col>
                    <xdr:colOff>47625</xdr:colOff>
                    <xdr:row>29</xdr:row>
                    <xdr:rowOff>0</xdr:rowOff>
                  </from>
                  <to>
                    <xdr:col>28</xdr:col>
                    <xdr:colOff>9525</xdr:colOff>
                    <xdr:row>30</xdr:row>
                    <xdr:rowOff>9525</xdr:rowOff>
                  </to>
                </anchor>
              </controlPr>
            </control>
          </mc:Choice>
        </mc:AlternateContent>
        <mc:AlternateContent xmlns:mc="http://schemas.openxmlformats.org/markup-compatibility/2006">
          <mc:Choice Requires="x14">
            <control shapeId="4125" r:id="rId14" name="Check Box 29">
              <controlPr defaultSize="0" autoFill="0" autoLine="0" autoPict="0">
                <anchor moveWithCells="1">
                  <from>
                    <xdr:col>6</xdr:col>
                    <xdr:colOff>47625</xdr:colOff>
                    <xdr:row>30</xdr:row>
                    <xdr:rowOff>0</xdr:rowOff>
                  </from>
                  <to>
                    <xdr:col>7</xdr:col>
                    <xdr:colOff>9525</xdr:colOff>
                    <xdr:row>31</xdr:row>
                    <xdr:rowOff>9525</xdr:rowOff>
                  </to>
                </anchor>
              </controlPr>
            </control>
          </mc:Choice>
        </mc:AlternateContent>
        <mc:AlternateContent xmlns:mc="http://schemas.openxmlformats.org/markup-compatibility/2006">
          <mc:Choice Requires="x14">
            <control shapeId="4127" r:id="rId15" name="Check Box 31">
              <controlPr defaultSize="0" autoFill="0" autoLine="0" autoPict="0">
                <anchor moveWithCells="1">
                  <from>
                    <xdr:col>11</xdr:col>
                    <xdr:colOff>47625</xdr:colOff>
                    <xdr:row>30</xdr:row>
                    <xdr:rowOff>0</xdr:rowOff>
                  </from>
                  <to>
                    <xdr:col>12</xdr:col>
                    <xdr:colOff>9525</xdr:colOff>
                    <xdr:row>31</xdr:row>
                    <xdr:rowOff>9525</xdr:rowOff>
                  </to>
                </anchor>
              </controlPr>
            </control>
          </mc:Choice>
        </mc:AlternateContent>
        <mc:AlternateContent xmlns:mc="http://schemas.openxmlformats.org/markup-compatibility/2006">
          <mc:Choice Requires="x14">
            <control shapeId="4128" r:id="rId16" name="Check Box 32">
              <controlPr defaultSize="0" autoFill="0" autoLine="0" autoPict="0">
                <anchor moveWithCells="1">
                  <from>
                    <xdr:col>15</xdr:col>
                    <xdr:colOff>47625</xdr:colOff>
                    <xdr:row>30</xdr:row>
                    <xdr:rowOff>0</xdr:rowOff>
                  </from>
                  <to>
                    <xdr:col>16</xdr:col>
                    <xdr:colOff>9525</xdr:colOff>
                    <xdr:row>31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シート説明!$F$19:$F$20</xm:f>
          </x14:formula1>
          <xm:sqref>G20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E32"/>
  <sheetViews>
    <sheetView zoomScaleNormal="100" zoomScaleSheetLayoutView="100" workbookViewId="0">
      <selection activeCell="E3" sqref="E3"/>
    </sheetView>
  </sheetViews>
  <sheetFormatPr defaultRowHeight="16.5"/>
  <cols>
    <col min="1" max="1" width="8.75" customWidth="1"/>
    <col min="2" max="2" width="7.5" customWidth="1"/>
    <col min="3" max="3" width="28.875" customWidth="1"/>
    <col min="4" max="4" width="8.75" customWidth="1"/>
    <col min="5" max="5" width="38.75" customWidth="1"/>
  </cols>
  <sheetData>
    <row r="1" spans="1:5" s="5" customFormat="1" ht="67.5" customHeight="1">
      <c r="A1" s="485" t="s">
        <v>269</v>
      </c>
      <c r="B1" s="486"/>
      <c r="C1" s="486"/>
      <c r="D1" s="486"/>
      <c r="E1" s="487"/>
    </row>
    <row r="2" spans="1:5" s="5" customFormat="1" ht="7.5" customHeight="1">
      <c r="A2" s="91"/>
      <c r="B2" s="92"/>
      <c r="C2" s="92"/>
      <c r="D2" s="92"/>
      <c r="E2" s="93"/>
    </row>
    <row r="3" spans="1:5" s="5" customFormat="1" ht="25.5" customHeight="1">
      <c r="A3" s="94" t="s">
        <v>12</v>
      </c>
      <c r="B3" s="683" t="str">
        <f>'企業情報（記入必）'!C3&amp;""</f>
        <v/>
      </c>
      <c r="C3" s="683"/>
      <c r="D3" s="65" t="s">
        <v>10</v>
      </c>
      <c r="E3" s="97"/>
    </row>
    <row r="4" spans="1:5" s="5" customFormat="1" ht="26.25" customHeight="1">
      <c r="A4" s="94" t="s">
        <v>34</v>
      </c>
      <c r="B4" s="683"/>
      <c r="C4" s="683"/>
      <c r="D4" s="65"/>
      <c r="E4" s="90"/>
    </row>
    <row r="5" spans="1:5" s="5" customFormat="1" ht="26.25" customHeight="1">
      <c r="A5" s="94" t="s">
        <v>79</v>
      </c>
      <c r="B5" s="65"/>
      <c r="C5" s="65"/>
      <c r="D5" s="65"/>
      <c r="E5" s="90"/>
    </row>
    <row r="6" spans="1:5" s="5" customFormat="1" ht="30" customHeight="1">
      <c r="A6" s="95" t="s">
        <v>8</v>
      </c>
      <c r="B6" s="96"/>
      <c r="C6" s="96"/>
      <c r="D6" s="65"/>
      <c r="E6" s="90"/>
    </row>
    <row r="7" spans="1:5" s="5" customFormat="1" ht="24.75" customHeight="1">
      <c r="A7" s="88" t="s">
        <v>13</v>
      </c>
      <c r="B7" s="86"/>
      <c r="C7" s="86"/>
      <c r="D7" s="86"/>
      <c r="E7" s="89"/>
    </row>
    <row r="8" spans="1:5" s="5" customFormat="1" ht="25.5" customHeight="1">
      <c r="A8" s="685" t="s">
        <v>270</v>
      </c>
      <c r="B8" s="685"/>
      <c r="C8" s="685"/>
      <c r="D8" s="684" t="s">
        <v>88</v>
      </c>
      <c r="E8" s="684"/>
    </row>
    <row r="9" spans="1:5" s="5" customFormat="1" ht="214.5" customHeight="1">
      <c r="A9" s="330"/>
      <c r="B9" s="330"/>
      <c r="C9" s="330"/>
      <c r="D9" s="330"/>
      <c r="E9" s="330"/>
    </row>
    <row r="10" spans="1:5" s="5" customFormat="1" ht="28.5" customHeight="1">
      <c r="A10" s="685" t="s">
        <v>271</v>
      </c>
      <c r="B10" s="685"/>
      <c r="C10" s="685"/>
      <c r="D10" s="684" t="s">
        <v>87</v>
      </c>
      <c r="E10" s="684"/>
    </row>
    <row r="11" spans="1:5" s="5" customFormat="1" ht="214.5" customHeight="1">
      <c r="A11" s="330"/>
      <c r="B11" s="330"/>
      <c r="C11" s="330"/>
      <c r="D11" s="330"/>
      <c r="E11" s="330"/>
    </row>
    <row r="12" spans="1:5" s="5" customFormat="1" ht="21.75" customHeight="1">
      <c r="A12" s="87" t="s">
        <v>11</v>
      </c>
      <c r="B12" s="87"/>
      <c r="C12" s="87"/>
      <c r="D12" s="31"/>
      <c r="E12" s="31"/>
    </row>
    <row r="13" spans="1:5" s="5" customFormat="1" ht="22.5" customHeight="1">
      <c r="A13" s="681"/>
      <c r="B13" s="681"/>
      <c r="C13" s="681"/>
      <c r="D13" s="681"/>
      <c r="E13" s="681"/>
    </row>
    <row r="14" spans="1:5" s="5" customFormat="1" ht="22.5" customHeight="1">
      <c r="A14" s="680"/>
      <c r="B14" s="680"/>
      <c r="C14" s="680"/>
      <c r="D14" s="680"/>
      <c r="E14" s="680"/>
    </row>
    <row r="15" spans="1:5" s="5" customFormat="1" ht="22.5" customHeight="1">
      <c r="A15" s="680"/>
      <c r="B15" s="680"/>
      <c r="C15" s="680"/>
      <c r="D15" s="680"/>
      <c r="E15" s="680"/>
    </row>
    <row r="16" spans="1:5" s="5" customFormat="1" ht="22.5" customHeight="1">
      <c r="A16" s="680"/>
      <c r="B16" s="680"/>
      <c r="C16" s="680"/>
      <c r="D16" s="680"/>
      <c r="E16" s="680"/>
    </row>
    <row r="17" spans="1:5" s="5" customFormat="1" ht="22.5" customHeight="1">
      <c r="A17" s="682"/>
      <c r="B17" s="682"/>
      <c r="C17" s="682"/>
      <c r="D17" s="682"/>
      <c r="E17" s="682"/>
    </row>
    <row r="18" spans="1:5" s="5" customFormat="1" ht="21" customHeight="1">
      <c r="A18" s="87" t="s">
        <v>9</v>
      </c>
      <c r="B18" s="87"/>
      <c r="C18" s="87"/>
      <c r="D18" s="31"/>
      <c r="E18" s="31"/>
    </row>
    <row r="19" spans="1:5" s="5" customFormat="1" ht="22.5" customHeight="1">
      <c r="A19" s="681"/>
      <c r="B19" s="681"/>
      <c r="C19" s="681"/>
      <c r="D19" s="681"/>
      <c r="E19" s="681"/>
    </row>
    <row r="20" spans="1:5" s="5" customFormat="1" ht="22.5" customHeight="1">
      <c r="A20" s="680"/>
      <c r="B20" s="680"/>
      <c r="C20" s="680"/>
      <c r="D20" s="680"/>
      <c r="E20" s="680"/>
    </row>
    <row r="21" spans="1:5" s="5" customFormat="1" ht="22.5" customHeight="1">
      <c r="A21" s="680"/>
      <c r="B21" s="680"/>
      <c r="C21" s="680"/>
      <c r="D21" s="680"/>
      <c r="E21" s="680"/>
    </row>
    <row r="22" spans="1:5" s="5" customFormat="1" ht="22.5" customHeight="1">
      <c r="A22" s="680"/>
      <c r="B22" s="680"/>
      <c r="C22" s="680"/>
      <c r="D22" s="680"/>
      <c r="E22" s="680"/>
    </row>
    <row r="23" spans="1:5" s="5" customFormat="1" ht="22.5" customHeight="1">
      <c r="A23" s="682"/>
      <c r="B23" s="682"/>
      <c r="C23" s="682"/>
      <c r="D23" s="682"/>
      <c r="E23" s="682"/>
    </row>
    <row r="24" spans="1:5" s="5" customFormat="1" ht="18.75">
      <c r="A24" s="30"/>
      <c r="B24" s="30"/>
      <c r="C24" s="30"/>
      <c r="D24" s="30"/>
      <c r="E24" s="30"/>
    </row>
    <row r="25" spans="1:5" ht="18.75">
      <c r="A25" s="30"/>
      <c r="B25" s="30"/>
      <c r="C25" s="30"/>
      <c r="D25" s="30"/>
      <c r="E25" s="30"/>
    </row>
    <row r="26" spans="1:5" ht="18.75">
      <c r="A26" s="30"/>
      <c r="B26" s="30"/>
      <c r="C26" s="30"/>
      <c r="D26" s="30"/>
      <c r="E26" s="30"/>
    </row>
    <row r="27" spans="1:5" ht="18.75">
      <c r="A27" s="30"/>
      <c r="B27" s="30"/>
      <c r="C27" s="30"/>
      <c r="D27" s="30"/>
      <c r="E27" s="30"/>
    </row>
    <row r="28" spans="1:5" ht="18.75">
      <c r="A28" s="30"/>
      <c r="B28" s="30"/>
      <c r="C28" s="30"/>
      <c r="D28" s="30"/>
      <c r="E28" s="30"/>
    </row>
    <row r="29" spans="1:5" ht="18.75">
      <c r="A29" s="30"/>
      <c r="B29" s="30"/>
      <c r="C29" s="30"/>
      <c r="D29" s="30"/>
      <c r="E29" s="30"/>
    </row>
    <row r="30" spans="1:5" ht="18.75">
      <c r="A30" s="30"/>
      <c r="B30" s="30"/>
      <c r="C30" s="30"/>
      <c r="D30" s="30"/>
      <c r="E30" s="30"/>
    </row>
    <row r="31" spans="1:5" ht="18.75">
      <c r="A31" s="30"/>
      <c r="B31" s="30"/>
      <c r="C31" s="30"/>
      <c r="D31" s="30"/>
      <c r="E31" s="30"/>
    </row>
    <row r="32" spans="1:5" ht="18.75">
      <c r="A32" s="30"/>
      <c r="B32" s="30"/>
      <c r="C32" s="30"/>
      <c r="D32" s="30"/>
      <c r="E32" s="30"/>
    </row>
  </sheetData>
  <mergeCells count="21">
    <mergeCell ref="A10:C10"/>
    <mergeCell ref="D10:E10"/>
    <mergeCell ref="A9:C9"/>
    <mergeCell ref="D9:E9"/>
    <mergeCell ref="A11:C11"/>
    <mergeCell ref="D11:E11"/>
    <mergeCell ref="B3:C3"/>
    <mergeCell ref="B4:C4"/>
    <mergeCell ref="A1:E1"/>
    <mergeCell ref="D8:E8"/>
    <mergeCell ref="A8:C8"/>
    <mergeCell ref="A15:E15"/>
    <mergeCell ref="A14:E14"/>
    <mergeCell ref="A13:E13"/>
    <mergeCell ref="A23:E23"/>
    <mergeCell ref="A22:E22"/>
    <mergeCell ref="A21:E21"/>
    <mergeCell ref="A20:E20"/>
    <mergeCell ref="A19:E19"/>
    <mergeCell ref="A17:E17"/>
    <mergeCell ref="A16:E16"/>
  </mergeCells>
  <phoneticPr fontId="2"/>
  <printOptions horizontalCentered="1"/>
  <pageMargins left="0.70866141732283472" right="0.51181102362204722" top="0.55118110236220474" bottom="0.55118110236220474" header="0.31496062992125984" footer="0.31496062992125984"/>
  <pageSetup paperSize="9" scale="78" orientation="portrait" r:id="rId1"/>
  <headerFooter>
    <oddHeader>&amp;R&amp;"MS PGothic,보통"&amp;10（様式2/3） 2023.9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12"/>
  <sheetViews>
    <sheetView zoomScaleNormal="100" workbookViewId="0">
      <selection activeCell="A2" sqref="A2"/>
    </sheetView>
  </sheetViews>
  <sheetFormatPr defaultRowHeight="16.5"/>
  <cols>
    <col min="1" max="1" width="80.875" customWidth="1"/>
  </cols>
  <sheetData>
    <row r="1" spans="1:1" ht="36.75" customHeight="1">
      <c r="A1" s="73" t="s">
        <v>30</v>
      </c>
    </row>
    <row r="2" spans="1:1" ht="186.75" customHeight="1">
      <c r="A2" s="74" t="s">
        <v>315</v>
      </c>
    </row>
    <row r="3" spans="1:1" ht="40.5" customHeight="1">
      <c r="A3" s="34"/>
    </row>
    <row r="4" spans="1:1" ht="27" customHeight="1">
      <c r="A4" s="75" t="s">
        <v>27</v>
      </c>
    </row>
    <row r="5" spans="1:1" ht="163.5" customHeight="1">
      <c r="A5" s="34" t="s">
        <v>314</v>
      </c>
    </row>
    <row r="6" spans="1:1">
      <c r="A6" s="34"/>
    </row>
    <row r="7" spans="1:1" ht="18.75">
      <c r="A7" s="74" t="s">
        <v>67</v>
      </c>
    </row>
    <row r="8" spans="1:1">
      <c r="A8" s="34" t="s">
        <v>114</v>
      </c>
    </row>
    <row r="9" spans="1:1">
      <c r="A9" s="34" t="s">
        <v>68</v>
      </c>
    </row>
    <row r="10" spans="1:1">
      <c r="A10" s="34" t="s">
        <v>89</v>
      </c>
    </row>
    <row r="11" spans="1:1">
      <c r="A11" s="34" t="s">
        <v>70</v>
      </c>
    </row>
    <row r="12" spans="1:1" ht="19.5">
      <c r="A12" s="35" t="s">
        <v>69</v>
      </c>
    </row>
  </sheetData>
  <phoneticPr fontId="6" type="noConversion"/>
  <pageMargins left="0.9055118110236221" right="0.70866141732283472" top="0.74803149606299213" bottom="0.74803149606299213"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Z40"/>
  <sheetViews>
    <sheetView zoomScaleNormal="100" workbookViewId="0">
      <selection activeCell="H30" sqref="H30"/>
    </sheetView>
  </sheetViews>
  <sheetFormatPr defaultRowHeight="13.5"/>
  <cols>
    <col min="1" max="26" width="4" style="5" customWidth="1"/>
    <col min="27" max="16384" width="9" style="5"/>
  </cols>
  <sheetData>
    <row r="1" spans="1:26" ht="26.25" customHeight="1">
      <c r="A1" s="58" t="s">
        <v>41</v>
      </c>
      <c r="B1" s="58"/>
      <c r="C1" s="58"/>
      <c r="D1" s="58"/>
      <c r="E1" s="58"/>
      <c r="F1" s="58"/>
      <c r="G1" s="58"/>
      <c r="H1" s="58"/>
      <c r="I1" s="58"/>
      <c r="J1" s="58"/>
      <c r="K1" s="58"/>
      <c r="L1" s="58"/>
      <c r="M1" s="58"/>
      <c r="N1" s="58"/>
      <c r="O1" s="58"/>
      <c r="P1" s="58"/>
      <c r="Q1" s="58"/>
      <c r="R1" s="58"/>
      <c r="S1" s="58"/>
      <c r="T1" s="58"/>
      <c r="U1" s="58"/>
      <c r="V1" s="58"/>
      <c r="W1" s="58"/>
      <c r="X1" s="58"/>
      <c r="Y1" s="58"/>
      <c r="Z1" s="58"/>
    </row>
    <row r="2" spans="1:26" ht="37.5" customHeight="1">
      <c r="A2" s="688" t="s">
        <v>28</v>
      </c>
      <c r="B2" s="688"/>
      <c r="C2" s="688"/>
      <c r="D2" s="688"/>
      <c r="E2" s="688"/>
      <c r="F2" s="688"/>
      <c r="G2" s="688"/>
      <c r="H2" s="688"/>
      <c r="I2" s="688"/>
      <c r="J2" s="688"/>
      <c r="K2" s="688"/>
      <c r="L2" s="688"/>
      <c r="M2" s="688"/>
      <c r="N2" s="688"/>
      <c r="O2" s="688"/>
      <c r="P2" s="688"/>
      <c r="Q2" s="688"/>
      <c r="R2" s="688"/>
      <c r="S2" s="688"/>
      <c r="T2" s="688"/>
      <c r="U2" s="688"/>
      <c r="V2" s="688"/>
      <c r="W2" s="688"/>
      <c r="X2" s="688"/>
      <c r="Y2" s="688"/>
      <c r="Z2" s="688"/>
    </row>
    <row r="3" spans="1:26" ht="22.5" customHeight="1">
      <c r="A3" s="689" t="s">
        <v>63</v>
      </c>
      <c r="B3" s="689"/>
      <c r="C3" s="689"/>
      <c r="D3" s="689"/>
      <c r="E3" s="689"/>
      <c r="F3" s="689"/>
      <c r="G3" s="689"/>
      <c r="H3" s="689"/>
      <c r="I3" s="689"/>
      <c r="J3" s="689"/>
      <c r="K3" s="689"/>
      <c r="L3" s="689"/>
      <c r="M3" s="689"/>
      <c r="N3" s="689"/>
      <c r="O3" s="689"/>
      <c r="P3" s="689"/>
      <c r="Q3" s="689"/>
      <c r="R3" s="689"/>
      <c r="S3" s="689"/>
      <c r="T3" s="689"/>
      <c r="U3" s="689"/>
      <c r="V3" s="689"/>
      <c r="W3" s="689"/>
      <c r="X3" s="689"/>
      <c r="Y3" s="689"/>
      <c r="Z3" s="689"/>
    </row>
    <row r="4" spans="1:26" ht="22.5" customHeight="1">
      <c r="A4" s="689" t="s">
        <v>59</v>
      </c>
      <c r="B4" s="689"/>
      <c r="C4" s="689"/>
      <c r="D4" s="689"/>
      <c r="E4" s="689"/>
      <c r="F4" s="689"/>
      <c r="G4" s="689"/>
      <c r="H4" s="689"/>
      <c r="I4" s="689"/>
      <c r="J4" s="689"/>
      <c r="K4" s="689"/>
      <c r="L4" s="689"/>
      <c r="M4" s="689"/>
      <c r="N4" s="689"/>
      <c r="O4" s="689"/>
      <c r="P4" s="689"/>
      <c r="Q4" s="689"/>
      <c r="R4" s="689"/>
      <c r="S4" s="689"/>
      <c r="T4" s="689"/>
      <c r="U4" s="689"/>
      <c r="V4" s="689"/>
      <c r="W4" s="689"/>
      <c r="X4" s="689"/>
      <c r="Y4" s="689"/>
      <c r="Z4" s="689"/>
    </row>
    <row r="5" spans="1:26" ht="22.5" customHeight="1" thickBot="1">
      <c r="A5" s="58" t="s">
        <v>42</v>
      </c>
      <c r="B5" s="58"/>
      <c r="C5" s="58"/>
      <c r="D5" s="58"/>
      <c r="E5" s="58"/>
      <c r="F5" s="58"/>
      <c r="G5" s="58"/>
      <c r="H5" s="58"/>
      <c r="I5" s="58"/>
      <c r="J5" s="68"/>
      <c r="K5" s="690"/>
      <c r="L5" s="691"/>
      <c r="M5" s="691"/>
      <c r="N5" s="691"/>
      <c r="O5" s="691"/>
      <c r="P5" s="691"/>
      <c r="Q5" s="691"/>
      <c r="R5" s="691"/>
      <c r="S5" s="59"/>
      <c r="T5" s="58" t="s">
        <v>77</v>
      </c>
      <c r="U5" s="58"/>
      <c r="V5" s="58"/>
      <c r="W5" s="58"/>
      <c r="X5" s="58"/>
      <c r="Y5" s="58"/>
      <c r="Z5" s="58"/>
    </row>
    <row r="6" spans="1:26" ht="22.5" customHeight="1">
      <c r="A6" s="58"/>
      <c r="B6" s="58"/>
      <c r="C6" s="58"/>
      <c r="D6" s="58"/>
      <c r="E6" s="58"/>
      <c r="F6" s="58"/>
      <c r="G6" s="58"/>
      <c r="H6" s="58"/>
      <c r="I6" s="58"/>
      <c r="J6" s="58"/>
      <c r="K6" s="58"/>
      <c r="L6" s="58"/>
      <c r="M6" s="58"/>
      <c r="N6" s="58"/>
      <c r="O6" s="58"/>
      <c r="P6" s="58"/>
      <c r="Q6" s="58"/>
      <c r="R6" s="58"/>
      <c r="S6" s="58"/>
      <c r="T6" s="58"/>
      <c r="U6" s="58"/>
      <c r="V6" s="58"/>
      <c r="W6" s="58"/>
      <c r="X6" s="58"/>
      <c r="Y6" s="58"/>
      <c r="Z6" s="58"/>
    </row>
    <row r="7" spans="1:26" ht="22.5" customHeight="1">
      <c r="A7" s="687" t="s">
        <v>76</v>
      </c>
      <c r="B7" s="687"/>
      <c r="C7" s="687"/>
      <c r="D7" s="687"/>
      <c r="E7" s="687"/>
      <c r="F7" s="687"/>
      <c r="G7" s="687"/>
      <c r="H7" s="687"/>
      <c r="I7" s="687"/>
      <c r="J7" s="687"/>
      <c r="K7" s="687"/>
      <c r="L7" s="687"/>
      <c r="M7" s="687"/>
      <c r="N7" s="687"/>
      <c r="O7" s="687"/>
      <c r="P7" s="687"/>
      <c r="Q7" s="687"/>
      <c r="R7" s="687"/>
      <c r="S7" s="687"/>
      <c r="T7" s="687"/>
      <c r="U7" s="687"/>
      <c r="V7" s="687"/>
      <c r="W7" s="687"/>
      <c r="X7" s="687"/>
      <c r="Y7" s="687"/>
      <c r="Z7" s="687"/>
    </row>
    <row r="8" spans="1:26" ht="22.5" customHeight="1">
      <c r="A8" s="687"/>
      <c r="B8" s="687"/>
      <c r="C8" s="687"/>
      <c r="D8" s="687"/>
      <c r="E8" s="687"/>
      <c r="F8" s="687"/>
      <c r="G8" s="687"/>
      <c r="H8" s="687"/>
      <c r="I8" s="687"/>
      <c r="J8" s="687"/>
      <c r="K8" s="687"/>
      <c r="L8" s="687"/>
      <c r="M8" s="687"/>
      <c r="N8" s="687"/>
      <c r="O8" s="687"/>
      <c r="P8" s="687"/>
      <c r="Q8" s="687"/>
      <c r="R8" s="687"/>
      <c r="S8" s="687"/>
      <c r="T8" s="687"/>
      <c r="U8" s="687"/>
      <c r="V8" s="687"/>
      <c r="W8" s="687"/>
      <c r="X8" s="687"/>
      <c r="Y8" s="687"/>
      <c r="Z8" s="687"/>
    </row>
    <row r="9" spans="1:26" ht="26.25" customHeight="1">
      <c r="A9" s="58"/>
      <c r="B9" s="58"/>
      <c r="C9" s="58"/>
      <c r="D9" s="58"/>
      <c r="E9" s="58"/>
      <c r="F9" s="58"/>
      <c r="G9" s="58"/>
      <c r="H9" s="695">
        <v>2024</v>
      </c>
      <c r="I9" s="695"/>
      <c r="J9" s="695"/>
      <c r="K9" s="58" t="s">
        <v>35</v>
      </c>
      <c r="L9" s="695"/>
      <c r="M9" s="695"/>
      <c r="N9" s="58" t="s">
        <v>36</v>
      </c>
      <c r="O9" s="695"/>
      <c r="P9" s="695"/>
      <c r="Q9" s="58" t="s">
        <v>37</v>
      </c>
      <c r="R9" s="58"/>
      <c r="S9" s="58"/>
      <c r="T9" s="58"/>
      <c r="U9" s="58"/>
      <c r="V9" s="58"/>
      <c r="W9" s="58"/>
      <c r="X9" s="58"/>
      <c r="Y9" s="58"/>
      <c r="Z9" s="58"/>
    </row>
    <row r="10" spans="1:26" ht="15" customHeight="1">
      <c r="A10" s="58"/>
      <c r="B10" s="58"/>
      <c r="C10" s="58"/>
      <c r="D10" s="58"/>
      <c r="E10" s="58"/>
      <c r="F10" s="58"/>
      <c r="G10" s="58"/>
      <c r="H10" s="71"/>
      <c r="I10" s="71"/>
      <c r="J10" s="71"/>
      <c r="K10" s="71"/>
      <c r="L10" s="58"/>
      <c r="M10" s="71"/>
      <c r="N10" s="71"/>
      <c r="O10" s="58"/>
      <c r="P10" s="71"/>
      <c r="Q10" s="71"/>
      <c r="R10" s="58"/>
      <c r="S10" s="58"/>
      <c r="T10" s="58"/>
      <c r="U10" s="58"/>
      <c r="V10" s="58"/>
      <c r="W10" s="58"/>
      <c r="X10" s="58"/>
      <c r="Y10" s="58"/>
      <c r="Z10" s="58"/>
    </row>
    <row r="11" spans="1:26" ht="26.25" customHeight="1">
      <c r="A11" s="687" t="s">
        <v>43</v>
      </c>
      <c r="B11" s="687"/>
      <c r="C11" s="687"/>
      <c r="D11" s="687"/>
      <c r="E11" s="687"/>
      <c r="F11" s="58"/>
      <c r="G11" s="58"/>
      <c r="H11" s="58"/>
      <c r="I11" s="58"/>
      <c r="J11" s="58"/>
      <c r="K11" s="58"/>
      <c r="L11" s="58"/>
      <c r="M11" s="58"/>
      <c r="N11" s="58"/>
      <c r="O11" s="58"/>
      <c r="P11" s="58"/>
      <c r="Q11" s="58"/>
      <c r="R11" s="58"/>
      <c r="S11" s="58"/>
      <c r="T11" s="58"/>
      <c r="U11" s="58"/>
      <c r="V11" s="58"/>
      <c r="W11" s="58"/>
      <c r="X11" s="58"/>
      <c r="Y11" s="58"/>
      <c r="Z11" s="58"/>
    </row>
    <row r="12" spans="1:26" ht="26.25" customHeight="1">
      <c r="A12" s="58"/>
      <c r="B12" s="687" t="s">
        <v>44</v>
      </c>
      <c r="C12" s="687"/>
      <c r="D12" s="687"/>
      <c r="E12" s="687">
        <f>'企業情報（記入必）'!C3</f>
        <v>0</v>
      </c>
      <c r="F12" s="687"/>
      <c r="G12" s="687"/>
      <c r="H12" s="687"/>
      <c r="I12" s="687"/>
      <c r="J12" s="687"/>
      <c r="K12" s="687"/>
      <c r="L12" s="687"/>
      <c r="M12" s="58"/>
      <c r="N12" s="58"/>
      <c r="O12" s="58"/>
      <c r="P12" s="58"/>
      <c r="Q12" s="58"/>
      <c r="R12" s="58"/>
      <c r="S12" s="58"/>
      <c r="T12" s="58"/>
      <c r="U12" s="58"/>
      <c r="V12" s="58"/>
      <c r="W12" s="58"/>
      <c r="X12" s="58"/>
      <c r="Y12" s="58"/>
      <c r="Z12" s="58"/>
    </row>
    <row r="13" spans="1:26" ht="26.25" customHeight="1">
      <c r="A13" s="58"/>
      <c r="B13" s="687" t="s">
        <v>45</v>
      </c>
      <c r="C13" s="687"/>
      <c r="D13" s="687"/>
      <c r="E13" s="687">
        <f>'企業情報（記入必）'!C17</f>
        <v>0</v>
      </c>
      <c r="F13" s="687"/>
      <c r="G13" s="687"/>
      <c r="H13" s="687"/>
      <c r="I13" s="687"/>
      <c r="J13" s="687"/>
      <c r="K13" s="687"/>
      <c r="L13" s="687"/>
      <c r="M13" s="687"/>
      <c r="N13" s="687"/>
      <c r="O13" s="687"/>
      <c r="P13" s="687"/>
      <c r="Q13" s="687"/>
      <c r="R13" s="687"/>
      <c r="S13" s="687"/>
      <c r="T13" s="687"/>
      <c r="U13" s="687"/>
      <c r="V13" s="687"/>
      <c r="W13" s="687"/>
      <c r="X13" s="687"/>
      <c r="Y13" s="687"/>
      <c r="Z13" s="687"/>
    </row>
    <row r="14" spans="1:26" ht="26.25" customHeight="1">
      <c r="A14" s="58"/>
      <c r="B14" s="687" t="s">
        <v>46</v>
      </c>
      <c r="C14" s="687"/>
      <c r="D14" s="687"/>
      <c r="E14" s="687">
        <f>'企業情報（記入必）'!C6</f>
        <v>0</v>
      </c>
      <c r="F14" s="687"/>
      <c r="G14" s="687"/>
      <c r="H14" s="687"/>
      <c r="I14" s="687"/>
      <c r="J14" s="72" t="s">
        <v>62</v>
      </c>
      <c r="K14" s="58"/>
      <c r="L14" s="58"/>
      <c r="N14" s="58"/>
      <c r="O14" s="58"/>
      <c r="P14" s="58"/>
      <c r="Q14" s="58"/>
      <c r="R14" s="58"/>
      <c r="S14" s="58"/>
      <c r="T14" s="58"/>
      <c r="U14" s="58"/>
      <c r="V14" s="58"/>
      <c r="W14" s="58"/>
      <c r="X14" s="58"/>
      <c r="Y14" s="58"/>
      <c r="Z14" s="58"/>
    </row>
    <row r="15" spans="1:26" ht="26.25" customHeight="1">
      <c r="A15" s="687" t="s">
        <v>71</v>
      </c>
      <c r="B15" s="687"/>
      <c r="C15" s="687"/>
      <c r="D15" s="687"/>
      <c r="E15" s="687"/>
      <c r="F15" s="58"/>
      <c r="G15" s="58"/>
      <c r="H15" s="58"/>
      <c r="I15" s="58"/>
      <c r="J15" s="58"/>
      <c r="K15" s="58"/>
      <c r="L15" s="58"/>
      <c r="M15" s="58"/>
      <c r="N15" s="58"/>
      <c r="O15" s="58"/>
      <c r="P15" s="58"/>
      <c r="Q15" s="58"/>
      <c r="R15" s="58"/>
      <c r="S15" s="58"/>
      <c r="T15" s="58"/>
      <c r="U15" s="58"/>
      <c r="V15" s="58"/>
      <c r="W15" s="58"/>
      <c r="X15" s="58"/>
      <c r="Y15" s="58"/>
      <c r="Z15" s="58"/>
    </row>
    <row r="16" spans="1:26" ht="26.25" customHeight="1">
      <c r="A16" s="58"/>
      <c r="B16" s="687" t="s">
        <v>44</v>
      </c>
      <c r="C16" s="687"/>
      <c r="D16" s="687"/>
      <c r="E16" s="687"/>
      <c r="F16" s="687"/>
      <c r="G16" s="687"/>
      <c r="H16" s="687"/>
      <c r="I16" s="687"/>
      <c r="J16" s="687"/>
      <c r="K16" s="687"/>
      <c r="L16" s="687"/>
      <c r="M16" s="58"/>
      <c r="N16" s="687" t="s">
        <v>48</v>
      </c>
      <c r="O16" s="687"/>
      <c r="P16" s="687"/>
      <c r="Q16" s="687"/>
      <c r="R16" s="687"/>
      <c r="S16" s="687"/>
      <c r="T16" s="687"/>
      <c r="U16" s="687"/>
      <c r="V16" s="687"/>
      <c r="W16" s="687"/>
      <c r="X16" s="687"/>
      <c r="Y16" s="58"/>
      <c r="Z16" s="58"/>
    </row>
    <row r="17" spans="1:26" ht="26.25" customHeight="1">
      <c r="A17" s="58"/>
      <c r="B17" s="687" t="s">
        <v>45</v>
      </c>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row>
    <row r="18" spans="1:26" ht="26.25" customHeight="1">
      <c r="A18" s="58"/>
      <c r="B18" s="687" t="s">
        <v>46</v>
      </c>
      <c r="C18" s="687"/>
      <c r="D18" s="687"/>
      <c r="E18" s="687"/>
      <c r="F18" s="687"/>
      <c r="G18" s="687"/>
      <c r="H18" s="687"/>
      <c r="I18" s="687"/>
      <c r="J18" s="72" t="s">
        <v>62</v>
      </c>
      <c r="K18" s="58"/>
      <c r="L18" s="58"/>
      <c r="N18" s="58"/>
      <c r="O18" s="58"/>
      <c r="P18" s="58"/>
      <c r="Q18" s="58"/>
      <c r="R18" s="58"/>
      <c r="S18" s="58"/>
      <c r="T18" s="58"/>
      <c r="U18" s="58"/>
      <c r="V18" s="58"/>
      <c r="W18" s="58"/>
      <c r="X18" s="58"/>
      <c r="Y18" s="58"/>
      <c r="Z18" s="58"/>
    </row>
    <row r="19" spans="1:26" ht="22.5" customHeight="1">
      <c r="A19" s="63"/>
      <c r="B19" s="63"/>
      <c r="C19" s="63"/>
      <c r="D19" s="63"/>
      <c r="E19" s="63"/>
      <c r="F19" s="63"/>
      <c r="G19" s="63"/>
      <c r="H19" s="64"/>
      <c r="I19" s="64"/>
      <c r="J19" s="64"/>
      <c r="K19" s="64"/>
      <c r="L19" s="63"/>
      <c r="M19" s="64"/>
      <c r="N19" s="64"/>
      <c r="O19" s="63"/>
      <c r="P19" s="64"/>
      <c r="Q19" s="64"/>
      <c r="R19" s="63"/>
      <c r="S19" s="63"/>
      <c r="T19" s="63"/>
      <c r="U19" s="63"/>
      <c r="V19" s="63"/>
      <c r="W19" s="63"/>
      <c r="X19" s="63"/>
      <c r="Y19" s="63"/>
      <c r="Z19" s="63"/>
    </row>
    <row r="20" spans="1:26" ht="15" customHeight="1">
      <c r="A20" s="65"/>
      <c r="B20" s="65"/>
      <c r="C20" s="65"/>
      <c r="D20" s="65"/>
      <c r="E20" s="65"/>
      <c r="F20" s="65"/>
      <c r="G20" s="65"/>
      <c r="H20" s="66"/>
      <c r="I20" s="66"/>
      <c r="J20" s="66"/>
      <c r="K20" s="66"/>
      <c r="L20" s="65"/>
      <c r="M20" s="66"/>
      <c r="N20" s="66"/>
      <c r="O20" s="65"/>
      <c r="P20" s="66"/>
      <c r="Q20" s="66"/>
      <c r="R20" s="65"/>
      <c r="S20" s="65"/>
      <c r="T20" s="65"/>
      <c r="U20" s="65"/>
      <c r="V20" s="65"/>
      <c r="W20" s="65"/>
      <c r="X20" s="65"/>
      <c r="Y20" s="65"/>
      <c r="Z20" s="65"/>
    </row>
    <row r="21" spans="1:26" ht="26.25" customHeight="1">
      <c r="A21" s="58" t="s">
        <v>54</v>
      </c>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ht="37.5" customHeight="1">
      <c r="A22" s="686" t="s">
        <v>29</v>
      </c>
      <c r="B22" s="686"/>
      <c r="C22" s="686"/>
      <c r="D22" s="686"/>
      <c r="E22" s="686"/>
      <c r="F22" s="686"/>
      <c r="G22" s="686"/>
      <c r="H22" s="686"/>
      <c r="I22" s="686"/>
      <c r="J22" s="686"/>
      <c r="K22" s="686"/>
      <c r="L22" s="686"/>
      <c r="M22" s="686"/>
      <c r="N22" s="686"/>
      <c r="O22" s="686"/>
      <c r="P22" s="686"/>
      <c r="Q22" s="686"/>
      <c r="R22" s="686"/>
      <c r="S22" s="686"/>
      <c r="T22" s="686"/>
      <c r="U22" s="686"/>
      <c r="V22" s="686"/>
      <c r="W22" s="686"/>
      <c r="X22" s="686"/>
      <c r="Y22" s="686"/>
      <c r="Z22" s="686"/>
    </row>
    <row r="23" spans="1:26" ht="22.5" customHeight="1">
      <c r="A23" s="693" t="s">
        <v>60</v>
      </c>
      <c r="B23" s="693"/>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row>
    <row r="24" spans="1:26" ht="22.5" customHeight="1">
      <c r="A24" s="693" t="s">
        <v>61</v>
      </c>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row>
    <row r="25" spans="1:26" ht="22.5" customHeight="1" thickBot="1">
      <c r="A25" s="694" t="s">
        <v>47</v>
      </c>
      <c r="B25" s="694"/>
      <c r="C25" s="694"/>
      <c r="D25" s="694"/>
      <c r="E25" s="694"/>
      <c r="F25" s="694"/>
      <c r="G25" s="694"/>
      <c r="H25" s="60"/>
      <c r="I25" s="60"/>
      <c r="J25" s="67"/>
      <c r="K25" s="692"/>
      <c r="L25" s="692"/>
      <c r="M25" s="692"/>
      <c r="N25" s="692"/>
      <c r="O25" s="692"/>
      <c r="P25" s="692"/>
      <c r="Q25" s="692"/>
      <c r="R25" s="692"/>
      <c r="S25" s="61"/>
      <c r="T25" s="85" t="s">
        <v>78</v>
      </c>
      <c r="U25" s="69"/>
      <c r="V25" s="69"/>
      <c r="W25" s="69"/>
      <c r="X25" s="69"/>
      <c r="Y25" s="69"/>
      <c r="Z25" s="69"/>
    </row>
    <row r="26" spans="1:26" ht="22.5" customHeight="1">
      <c r="A26" s="60"/>
      <c r="B26" s="60"/>
      <c r="C26" s="60"/>
      <c r="D26" s="60"/>
      <c r="E26" s="60"/>
      <c r="F26" s="60"/>
      <c r="G26" s="60"/>
      <c r="H26" s="60"/>
      <c r="I26" s="60"/>
      <c r="J26" s="60"/>
      <c r="K26" s="69"/>
      <c r="L26" s="69"/>
      <c r="M26" s="69"/>
      <c r="N26" s="69"/>
      <c r="O26" s="69"/>
      <c r="P26" s="69"/>
      <c r="Q26" s="69"/>
      <c r="R26" s="69"/>
      <c r="S26" s="69"/>
      <c r="T26" s="69"/>
      <c r="U26" s="69"/>
      <c r="V26" s="69"/>
      <c r="W26" s="69"/>
      <c r="X26" s="69"/>
      <c r="Y26" s="60"/>
      <c r="Z26" s="60"/>
    </row>
    <row r="27" spans="1:26" ht="22.5" customHeight="1">
      <c r="A27" s="694" t="s">
        <v>49</v>
      </c>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row>
    <row r="28" spans="1:26" ht="22.5" customHeight="1">
      <c r="A28" s="694"/>
      <c r="B28" s="694"/>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row>
    <row r="29" spans="1:26" ht="22.5" customHeight="1">
      <c r="A29" s="60"/>
      <c r="B29" s="60"/>
      <c r="C29" s="60"/>
      <c r="D29" s="60"/>
      <c r="E29" s="60"/>
      <c r="F29" s="60"/>
      <c r="G29" s="60"/>
      <c r="H29" s="697">
        <v>2024</v>
      </c>
      <c r="I29" s="697"/>
      <c r="J29" s="697"/>
      <c r="K29" s="60" t="s">
        <v>55</v>
      </c>
      <c r="L29" s="697"/>
      <c r="M29" s="697"/>
      <c r="N29" s="60" t="s">
        <v>56</v>
      </c>
      <c r="O29" s="697"/>
      <c r="P29" s="697"/>
      <c r="Q29" s="60" t="s">
        <v>57</v>
      </c>
      <c r="R29" s="60"/>
      <c r="S29" s="60"/>
      <c r="T29" s="60"/>
      <c r="U29" s="60"/>
      <c r="V29" s="60"/>
      <c r="W29" s="60"/>
      <c r="X29" s="60"/>
      <c r="Y29" s="60"/>
      <c r="Z29" s="60"/>
    </row>
    <row r="30" spans="1:26" ht="15" customHeight="1">
      <c r="A30" s="58"/>
      <c r="B30" s="58"/>
      <c r="C30" s="58"/>
      <c r="D30" s="58"/>
      <c r="E30" s="58"/>
      <c r="F30" s="58"/>
      <c r="G30" s="58"/>
      <c r="H30" s="71"/>
      <c r="I30" s="71"/>
      <c r="J30" s="71"/>
      <c r="K30" s="71"/>
      <c r="L30" s="58"/>
      <c r="M30" s="71"/>
      <c r="N30" s="71"/>
      <c r="O30" s="58"/>
      <c r="P30" s="71"/>
      <c r="Q30" s="71"/>
      <c r="R30" s="58"/>
      <c r="S30" s="58"/>
      <c r="T30" s="58"/>
      <c r="U30" s="58"/>
      <c r="V30" s="58"/>
      <c r="W30" s="58"/>
      <c r="X30" s="58"/>
      <c r="Y30" s="58"/>
      <c r="Z30" s="58"/>
    </row>
    <row r="31" spans="1:26" ht="26.25" customHeight="1">
      <c r="A31" s="694" t="s">
        <v>73</v>
      </c>
      <c r="B31" s="694"/>
      <c r="C31" s="694"/>
      <c r="D31" s="694"/>
      <c r="E31" s="694"/>
      <c r="F31" s="60"/>
      <c r="G31" s="60"/>
      <c r="H31" s="60"/>
      <c r="I31" s="60"/>
      <c r="J31" s="60"/>
      <c r="K31" s="60"/>
      <c r="L31" s="60"/>
      <c r="M31" s="60"/>
      <c r="N31" s="60"/>
      <c r="O31" s="60"/>
      <c r="P31" s="60"/>
      <c r="Q31" s="60"/>
      <c r="R31" s="60"/>
      <c r="S31" s="60"/>
      <c r="T31" s="60"/>
      <c r="U31" s="60"/>
      <c r="V31" s="60"/>
      <c r="W31" s="60"/>
      <c r="X31" s="60"/>
      <c r="Y31" s="60"/>
      <c r="Z31" s="60"/>
    </row>
    <row r="32" spans="1:26" ht="26.25" customHeight="1">
      <c r="A32" s="60"/>
      <c r="B32" s="694" t="s">
        <v>50</v>
      </c>
      <c r="C32" s="694"/>
      <c r="D32" s="694"/>
      <c r="E32" s="694"/>
      <c r="F32" s="694"/>
      <c r="G32" s="694"/>
      <c r="H32" s="694"/>
      <c r="I32" s="694"/>
      <c r="J32" s="694"/>
      <c r="K32" s="694"/>
      <c r="L32" s="694"/>
      <c r="M32" s="60"/>
      <c r="N32" s="60"/>
      <c r="O32" s="60"/>
      <c r="P32" s="60"/>
      <c r="Q32" s="60"/>
      <c r="R32" s="60"/>
      <c r="S32" s="60"/>
      <c r="T32" s="60"/>
      <c r="U32" s="60"/>
      <c r="V32" s="60"/>
      <c r="W32" s="60"/>
      <c r="X32" s="60"/>
      <c r="Y32" s="60"/>
      <c r="Z32" s="60"/>
    </row>
    <row r="33" spans="1:26" ht="26.25" customHeight="1">
      <c r="A33" s="60"/>
      <c r="B33" s="694" t="s">
        <v>51</v>
      </c>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row>
    <row r="34" spans="1:26" ht="26.25" customHeight="1">
      <c r="A34" s="60"/>
      <c r="B34" s="694" t="s">
        <v>52</v>
      </c>
      <c r="C34" s="694"/>
      <c r="D34" s="694"/>
      <c r="E34" s="694"/>
      <c r="F34" s="694"/>
      <c r="G34" s="694"/>
      <c r="H34" s="694"/>
      <c r="I34" s="694"/>
      <c r="J34" s="76" t="s">
        <v>62</v>
      </c>
      <c r="K34" s="60"/>
      <c r="L34" s="60"/>
      <c r="N34" s="60"/>
      <c r="O34" s="60"/>
      <c r="P34" s="60"/>
      <c r="Q34" s="60"/>
      <c r="R34" s="60"/>
      <c r="S34" s="60"/>
      <c r="T34" s="60"/>
      <c r="U34" s="60"/>
      <c r="V34" s="60"/>
      <c r="W34" s="60"/>
      <c r="X34" s="60"/>
      <c r="Y34" s="60"/>
      <c r="Z34" s="60"/>
    </row>
    <row r="35" spans="1:26" ht="26.25" customHeight="1">
      <c r="A35" s="694" t="s">
        <v>72</v>
      </c>
      <c r="B35" s="694"/>
      <c r="C35" s="694"/>
      <c r="D35" s="694"/>
      <c r="E35" s="694"/>
      <c r="F35" s="60"/>
      <c r="G35" s="60"/>
      <c r="H35" s="60"/>
      <c r="I35" s="60"/>
      <c r="J35" s="60"/>
      <c r="K35" s="60"/>
      <c r="L35" s="60"/>
      <c r="M35" s="60"/>
      <c r="N35" s="60"/>
      <c r="O35" s="60"/>
      <c r="P35" s="60"/>
      <c r="Q35" s="60"/>
      <c r="R35" s="60"/>
      <c r="S35" s="60"/>
      <c r="T35" s="60"/>
      <c r="U35" s="60"/>
      <c r="V35" s="60"/>
      <c r="W35" s="60"/>
      <c r="X35" s="60"/>
      <c r="Y35" s="60"/>
      <c r="Z35" s="60"/>
    </row>
    <row r="36" spans="1:26" ht="26.25" customHeight="1">
      <c r="A36" s="60"/>
      <c r="B36" s="694" t="s">
        <v>50</v>
      </c>
      <c r="C36" s="694"/>
      <c r="D36" s="694"/>
      <c r="E36" s="694"/>
      <c r="F36" s="694"/>
      <c r="G36" s="694"/>
      <c r="H36" s="694"/>
      <c r="I36" s="694"/>
      <c r="J36" s="694"/>
      <c r="K36" s="694"/>
      <c r="L36" s="694"/>
      <c r="M36" s="60"/>
      <c r="N36" s="694" t="s">
        <v>53</v>
      </c>
      <c r="O36" s="694"/>
      <c r="P36" s="694"/>
      <c r="Q36" s="694"/>
      <c r="R36" s="694"/>
      <c r="S36" s="694"/>
      <c r="T36" s="694"/>
      <c r="U36" s="694"/>
      <c r="V36" s="694"/>
      <c r="W36" s="694"/>
      <c r="X36" s="694"/>
      <c r="Y36" s="60"/>
      <c r="Z36" s="60"/>
    </row>
    <row r="37" spans="1:26" ht="26.25" customHeight="1">
      <c r="A37" s="60"/>
      <c r="B37" s="694" t="s">
        <v>51</v>
      </c>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694"/>
    </row>
    <row r="38" spans="1:26" ht="26.25" customHeight="1">
      <c r="A38" s="60"/>
      <c r="B38" s="694" t="s">
        <v>52</v>
      </c>
      <c r="C38" s="694"/>
      <c r="D38" s="694"/>
      <c r="E38" s="694"/>
      <c r="F38" s="694"/>
      <c r="G38" s="694"/>
      <c r="H38" s="694"/>
      <c r="I38" s="694"/>
      <c r="J38" s="76" t="s">
        <v>62</v>
      </c>
      <c r="K38" s="60"/>
      <c r="L38" s="60"/>
      <c r="M38" s="60"/>
      <c r="N38" s="60"/>
      <c r="O38" s="60"/>
      <c r="P38" s="60"/>
      <c r="Q38" s="60"/>
      <c r="R38" s="60"/>
      <c r="S38" s="60"/>
      <c r="T38" s="60"/>
      <c r="U38" s="60"/>
      <c r="V38" s="60"/>
      <c r="W38" s="60"/>
      <c r="X38" s="60"/>
      <c r="Y38" s="60"/>
      <c r="Z38" s="60"/>
    </row>
    <row r="39" spans="1:26" ht="9" customHeight="1">
      <c r="A39" s="60"/>
      <c r="B39" s="60"/>
      <c r="C39" s="60"/>
      <c r="D39" s="60"/>
      <c r="E39" s="60"/>
      <c r="F39" s="60"/>
      <c r="G39" s="60"/>
      <c r="H39" s="62"/>
      <c r="I39" s="62"/>
      <c r="J39" s="62"/>
      <c r="K39" s="62"/>
      <c r="L39" s="60"/>
      <c r="M39" s="62"/>
      <c r="N39" s="62"/>
      <c r="O39" s="60"/>
      <c r="P39" s="62"/>
      <c r="Q39" s="62"/>
      <c r="R39" s="60"/>
      <c r="S39" s="60"/>
      <c r="T39" s="60"/>
      <c r="U39" s="60"/>
      <c r="V39" s="60"/>
      <c r="W39" s="60"/>
      <c r="X39" s="60"/>
      <c r="Y39" s="60"/>
      <c r="Z39" s="60"/>
    </row>
    <row r="40" spans="1:26" ht="37.5" customHeight="1">
      <c r="A40" s="696" t="s">
        <v>58</v>
      </c>
      <c r="B40" s="696"/>
      <c r="C40" s="696"/>
      <c r="D40" s="696"/>
      <c r="E40" s="696"/>
      <c r="F40" s="696"/>
      <c r="G40" s="696"/>
      <c r="H40" s="696"/>
      <c r="I40" s="696"/>
      <c r="J40" s="696"/>
      <c r="K40" s="696"/>
      <c r="L40" s="696"/>
      <c r="M40" s="696"/>
      <c r="N40" s="696"/>
      <c r="O40" s="696"/>
      <c r="P40" s="696"/>
      <c r="Q40" s="696"/>
      <c r="R40" s="696"/>
      <c r="S40" s="696"/>
      <c r="T40" s="696"/>
      <c r="U40" s="696"/>
      <c r="V40" s="696"/>
      <c r="W40" s="696"/>
      <c r="X40" s="696"/>
      <c r="Y40" s="696"/>
      <c r="Z40" s="696"/>
    </row>
  </sheetData>
  <mergeCells count="54">
    <mergeCell ref="A28:E28"/>
    <mergeCell ref="O29:P29"/>
    <mergeCell ref="L29:M29"/>
    <mergeCell ref="H29:J29"/>
    <mergeCell ref="E38:I38"/>
    <mergeCell ref="E37:Z37"/>
    <mergeCell ref="E36:L36"/>
    <mergeCell ref="F27:Z28"/>
    <mergeCell ref="S36:X36"/>
    <mergeCell ref="E32:L32"/>
    <mergeCell ref="E33:Z33"/>
    <mergeCell ref="E34:I34"/>
    <mergeCell ref="A31:E31"/>
    <mergeCell ref="A27:E27"/>
    <mergeCell ref="A40:Z40"/>
    <mergeCell ref="B32:D32"/>
    <mergeCell ref="B38:D38"/>
    <mergeCell ref="B37:D37"/>
    <mergeCell ref="B36:D36"/>
    <mergeCell ref="B34:D34"/>
    <mergeCell ref="B33:D33"/>
    <mergeCell ref="N36:R36"/>
    <mergeCell ref="A35:E35"/>
    <mergeCell ref="K25:R25"/>
    <mergeCell ref="A23:Z23"/>
    <mergeCell ref="A25:G25"/>
    <mergeCell ref="A11:E11"/>
    <mergeCell ref="H9:J9"/>
    <mergeCell ref="L9:M9"/>
    <mergeCell ref="O9:P9"/>
    <mergeCell ref="E12:L12"/>
    <mergeCell ref="E13:Z13"/>
    <mergeCell ref="E14:I14"/>
    <mergeCell ref="A24:Z24"/>
    <mergeCell ref="E16:L16"/>
    <mergeCell ref="N16:R16"/>
    <mergeCell ref="S16:X16"/>
    <mergeCell ref="E18:I18"/>
    <mergeCell ref="B16:D16"/>
    <mergeCell ref="A22:Z22"/>
    <mergeCell ref="B18:D18"/>
    <mergeCell ref="B17:D17"/>
    <mergeCell ref="A2:Z2"/>
    <mergeCell ref="A4:Z4"/>
    <mergeCell ref="A7:E7"/>
    <mergeCell ref="A15:E15"/>
    <mergeCell ref="A3:Z3"/>
    <mergeCell ref="F7:Z8"/>
    <mergeCell ref="B14:D14"/>
    <mergeCell ref="B13:D13"/>
    <mergeCell ref="B12:D12"/>
    <mergeCell ref="A8:E8"/>
    <mergeCell ref="K5:R5"/>
    <mergeCell ref="E17:Z17"/>
  </mergeCells>
  <phoneticPr fontId="6" type="noConversion"/>
  <printOptions horizontalCentered="1"/>
  <pageMargins left="0.62992125984251968" right="0.43307086614173229" top="0.55118110236220474" bottom="0.55118110236220474" header="0.31496062992125984" footer="0.31496062992125984"/>
  <pageSetup paperSize="9" scale="76" orientation="portrait" r:id="rId1"/>
  <headerFooter>
    <oddHeader>&amp;R&amp;"MS PGothic,보통"&amp;10（様式3/3） 2023.9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4</vt:i4>
      </vt:variant>
    </vt:vector>
  </HeadingPairs>
  <TitlesOfParts>
    <vt:vector size="16" baseType="lpstr">
      <vt:lpstr>企業情報（記入必）</vt:lpstr>
      <vt:lpstr>1-1.総合支援申請書</vt:lpstr>
      <vt:lpstr>1-2.総合支援申請書</vt:lpstr>
      <vt:lpstr>2.精算申請書（食品検査費）</vt:lpstr>
      <vt:lpstr>2-1.検査費請求詳細</vt:lpstr>
      <vt:lpstr>3-1.精算申請書（パッケージデザイン）</vt:lpstr>
      <vt:lpstr>3-2.デザイン改善報告書</vt:lpstr>
      <vt:lpstr>3-3.デザイン所有権確認依頼</vt:lpstr>
      <vt:lpstr>3-4.デザイン所有権合意書</vt:lpstr>
      <vt:lpstr>精算確認書（食品検査費）aT발행</vt:lpstr>
      <vt:lpstr>精算確認書（パッケージデザイン）aT발행</vt:lpstr>
      <vt:lpstr>シート説明</vt:lpstr>
      <vt:lpstr>'1-1.総合支援申請書'!Print_Area</vt:lpstr>
      <vt:lpstr>'1-2.総合支援申請書'!Print_Area</vt:lpstr>
      <vt:lpstr>'2.精算申請書（食品検査費）'!Print_Area</vt:lpstr>
      <vt:lpstr>'精算確認書（食品検査費）aT발행'!Print_Area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Tokyo-aTcenter</dc:creator>
  <cp:lastModifiedBy>KIMHP2</cp:lastModifiedBy>
  <cp:lastPrinted>2024-01-15T06:30:37Z</cp:lastPrinted>
  <dcterms:created xsi:type="dcterms:W3CDTF">2016-09-01T03:17:02Z</dcterms:created>
  <dcterms:modified xsi:type="dcterms:W3CDTF">2024-02-09T09:37:53Z</dcterms:modified>
</cp:coreProperties>
</file>